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ข้อมูล ITA ปี 2569\ข้อมูล OIT\O7 สถิติผลการดำเนินการ\สถิติการแจ้งความคืบหน้า\"/>
    </mc:Choice>
  </mc:AlternateContent>
  <xr:revisionPtr revIDLastSave="0" documentId="13_ncr:1_{F0B33CBC-69CB-4573-A415-3A5851CA1B12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ปีงบประมาณ 2569" sheetId="1" r:id="rId1"/>
    <sheet name="ต.ค.68" sheetId="5" r:id="rId2"/>
    <sheet name="พ.ย.68" sheetId="6" r:id="rId3"/>
    <sheet name="ธ.ค.68" sheetId="7" r:id="rId4"/>
    <sheet name="ม.ค.69" sheetId="8" r:id="rId5"/>
    <sheet name="ก.พ.69" sheetId="9" r:id="rId6"/>
    <sheet name="มี.ค.69" sheetId="10" r:id="rId7"/>
    <sheet name="เม.ย.69" sheetId="11" r:id="rId8"/>
    <sheet name="พ.ค.69" sheetId="12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8" i="1" l="1"/>
  <c r="F8" i="1"/>
  <c r="G8" i="1"/>
  <c r="D8" i="1"/>
  <c r="C8" i="1"/>
  <c r="B8" i="1"/>
</calcChain>
</file>

<file path=xl/sharedStrings.xml><?xml version="1.0" encoding="utf-8"?>
<sst xmlns="http://schemas.openxmlformats.org/spreadsheetml/2006/main" count="269" uniqueCount="149">
  <si>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</si>
  <si>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</si>
  <si>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</si>
  <si>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</si>
  <si>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</si>
  <si>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</si>
  <si>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1 เมษายน 2569</t>
  </si>
  <si>
    <t>สถานีตำรวจภูธรสิชล ประจำปีงบประมาณ พ.ศ. 2569</t>
  </si>
  <si>
    <t>-</t>
  </si>
  <si>
    <t>วัน เดือน ปี แจ้งความคืบหน้า</t>
  </si>
  <si>
    <t>ลำดับ</t>
  </si>
  <si>
    <t>เลขคดี</t>
  </si>
  <si>
    <t>ข้อหา</t>
  </si>
  <si>
    <t>ผู้เสียหาย</t>
  </si>
  <si>
    <t>สถานที่อยู่ เบอร์โทร</t>
  </si>
  <si>
    <t>พนักงานสอบสวน</t>
  </si>
  <si>
    <t>วันรับคำร้องทุกข์</t>
  </si>
  <si>
    <t>แจ้งครั้งที่ 1</t>
  </si>
  <si>
    <t>แจ้งครั้งที่ 2</t>
  </si>
  <si>
    <t>แจ้งครั้งที่ 3</t>
  </si>
  <si>
    <t>หมายเหตุ</t>
  </si>
  <si>
    <t>ร.ต.อ. พจน์ ยอดพิจิตร</t>
  </si>
  <si>
    <t>พรากผู้เยาว์</t>
  </si>
  <si>
    <t>สมุดแแจ้งความคืบหน้าคดี ของพนักงานสอบสวน สภ.สิชล
ประจำเดือน ตุลาคม พ.ศ. 2568</t>
  </si>
  <si>
    <t>อ.453/68</t>
  </si>
  <si>
    <t>ลักทรัพย์ในสถานที่ราชการ</t>
  </si>
  <si>
    <t>นาย ศักดิ์ภัทร์ กัณฑสุวรรณ</t>
  </si>
  <si>
    <t>เลขที่ 174/3 ม.3 ต.โพธิ์เสร็จ 
อ.เมือง จ.นครศรีฯ</t>
  </si>
  <si>
    <t>พ.ต.ท. ปิยวัชร จีนอ่วม</t>
  </si>
  <si>
    <t>ส่งสำนวน
5 มี.ค.69</t>
  </si>
  <si>
    <t>อ.476/68</t>
  </si>
  <si>
    <t>ทำอนาจาร</t>
  </si>
  <si>
    <t>นางสาว สปีย๊ะ คุณโณ</t>
  </si>
  <si>
    <t>เลขที่ 492 ม.3 ต.สิชลอ.สิชล 
จ.นครศรีฯโทร.0963370553</t>
  </si>
  <si>
    <t>ส่งสำนวน
12 พ.ย.69</t>
  </si>
  <si>
    <t xml:space="preserve">                            เรียน  ผกก.สภ.สิชล(ผ่าน รอง ผกก.สอบสวน)
                                       - ประจำเดือน ตุลาคม 2568
                                       - มีการแจ้งความคืบหน้าคดีอาญาจำนวน 2 คดี ผู้เสียหาย 2 ราย
</t>
  </si>
  <si>
    <t>สมุดแแจ้งความคืบหน้าคดี ของพนักงานสอบสวน สภ.สิชล
ประจำเดือน พฤศจิกายน พ.ศ. 2568</t>
  </si>
  <si>
    <t>อ.518/68</t>
  </si>
  <si>
    <t>ข่มขืนกระทำชำเรา</t>
  </si>
  <si>
    <t>นางสาว ผุสดี มหรรณพ
นางสาว ปิยะกัญญา ใจห้าว</t>
  </si>
  <si>
    <t>เลขที่ 153/2 ม.8 ต.ฉลอง 
อ.สิชล จ.นครศรีฯ โทร.0945081076</t>
  </si>
  <si>
    <t>ส่งสำนวน
10 ก.พ.69</t>
  </si>
  <si>
    <t>อ.548/68</t>
  </si>
  <si>
    <t>ฉ้อโกง</t>
  </si>
  <si>
    <t>นาย กีรติ ศิริวรรณ</t>
  </si>
  <si>
    <t>เลขที่ 36 ถ.ประดูรักษ์ ต.ในเมือง
อ.เมือง จ.นครศรีฯ</t>
  </si>
  <si>
    <t>ส่งสำนวน
23 ม.ค.69</t>
  </si>
  <si>
    <t xml:space="preserve">                            เรียน  ผกก.สภ.สิชล(ผ่าน รอง ผกก.สอบสวน)
                                       - ประจำเดือน พฤศจิกายน 2568
                                       - มีการแจ้งความคืบหน้าคดีอาญาจำนวน 2 คดี ผู้เสียหาย 3 ราย
</t>
  </si>
  <si>
    <t>สมุดแแจ้งความคืบหน้าคดี ของพนักงานสอบสวน สภ.สิชล
ประจำเดือน ธันวาคม พ.ศ. 2568</t>
  </si>
  <si>
    <t>อ.565/68</t>
  </si>
  <si>
    <t>ทำร้ายร่างกาย</t>
  </si>
  <si>
    <t>นาย มูฮัมหมัดมีสมี ดอเลาะ</t>
  </si>
  <si>
    <t>เลขที่ 17 ม.3 ต.โคกสะตอ
อ.รือเสาะ จ.นราธวาส</t>
  </si>
  <si>
    <t>ส่งสำนวน
14 ม.ค.69</t>
  </si>
  <si>
    <t>อ.588/68</t>
  </si>
  <si>
    <t>กระทำอนาจาร</t>
  </si>
  <si>
    <t>เลขที่ 220/2 ม.2 ต.กลาย อ.ท่าศาลา จ.นครศรีฯ โทร. 0631590710</t>
  </si>
  <si>
    <t>ส่งสำนวน
13 ก.พ.69</t>
  </si>
  <si>
    <t xml:space="preserve">                            เรียน  ผกก.สภ.สิชล(ผ่าน รอง ผกก.สอบสวน)
                                       - ประจำเดือน ธันวาคม 2568
                                       - มีการแจ้งความคืบหน้าคดีอาญาจำนวน 2 คดี ผู้เสียหาย 3 ราย
</t>
  </si>
  <si>
    <t>สมุดแแจ้งความคืบหน้าคดี ของพนักงานสอบสวน สภ.สิชล
ประจำเดือน มกราคม พ.ศ. 2569</t>
  </si>
  <si>
    <t>อ.24/69</t>
  </si>
  <si>
    <t>นายจ้างไม่จ่ายค่าจ้างและ
ค่าล่วงเวลา</t>
  </si>
  <si>
    <t xml:space="preserve"> นาง ชลิดา จันทร์มณี 
นาย สุรพงษ์ สุติกุล</t>
  </si>
  <si>
    <t>อ.31/69</t>
  </si>
  <si>
    <t>ร่วมกันลักทรัพย์นายจ้าง</t>
  </si>
  <si>
    <t>นางสาว จิรายุ ชิตพยัคฆ์</t>
  </si>
  <si>
    <t>เลขที่ 222 ต.ตลาด อ.เมือง 
จ.สุราษฏร์ธานี โทร. 0815695022</t>
  </si>
  <si>
    <t xml:space="preserve">                            เรียน  ผกก.สภ.สิชล(ผ่าน รอง ผกก.สอบสวน)
                                       - ประจำเดือน มกราคม 2569
                                       - มีการแจ้งความคืบหน้าคดีอาญาจำนวน 2 คดี ผู้เสียหาย 3 ราย
</t>
  </si>
  <si>
    <t>สมุดแแจ้งความคืบหน้าคดี ของพนักงานสอบสวน สภ.สิชล
ประจำเดือน กุมภาพันธ์ พ.ศ. 2569</t>
  </si>
  <si>
    <t>อ.76/69</t>
  </si>
  <si>
    <t>เลขที่ 222 ต.ตลาด อ.เมือง
จ.สุราษฏร์ฯ</t>
  </si>
  <si>
    <t xml:space="preserve">                            เรียน  ผกก.สภ.สิชล(ผ่าน รอง ผกก.สอบสวน)
                                       - ประจำเดือน กุมภาพันธ์ 2569
                                       - มีการแจ้งความคืบหน้าคดีอาญาจำนวน 1 คดี ผู้เสียหาย 1 ราย
</t>
  </si>
  <si>
    <t>สมุดแแจ้งความคืบหน้าคดี ของพนักงานสอบสวน สภ.สิชล
ประจำเดือน มีนาคม พ.ศ. 2569</t>
  </si>
  <si>
    <t>อ.93/69</t>
  </si>
  <si>
    <t>นาย ธีรวัชร์ พุดเทศ</t>
  </si>
  <si>
    <t>เลขที่ 68 ม.15 ต.ทุ่งปรัง อ.สิชล จ.นครศรีฯ
โทร.0648692043</t>
  </si>
  <si>
    <t>อ.97/69</t>
  </si>
  <si>
    <t>พยายามฆ่า</t>
  </si>
  <si>
    <t>นาย ธีระพงศ์ แก้วผ่อง</t>
  </si>
  <si>
    <t>เลขที่ 38 ม.12 ต.เทพราช อ.สิชล จ.นครศรีฯ
โทร.0926834346</t>
  </si>
  <si>
    <t>พ.ต.ท.สุวิทย์ ทองสุภา</t>
  </si>
  <si>
    <t>อ.100/69</t>
  </si>
  <si>
    <t>นาย อิทธิพัทร ใจห้าว</t>
  </si>
  <si>
    <t>เลขที่ 55/1 ม.10 ต.ฉลอง อ.สิชล จ.นครศรีฯ
โทร.0934104980</t>
  </si>
  <si>
    <t>อ.104/69</t>
  </si>
  <si>
    <t>เข้าไปในอสังหาริมทรัพย์</t>
  </si>
  <si>
    <t>นางสาว ฐปนี แสนพล</t>
  </si>
  <si>
    <t>อ.107/69</t>
  </si>
  <si>
    <t>ลักทรัพย์</t>
  </si>
  <si>
    <t>นาย ฉันท์ชัยจักขณ์ เทพภักดี</t>
  </si>
  <si>
    <t>เลขที่ 432/55 ม.5 ต.สิชล อ.สิชล จ.นครศรีฯ
โทร.0980149136</t>
  </si>
  <si>
    <t>พ.ต.ท.ปิยวัชร จีนอ่วม</t>
  </si>
  <si>
    <t>อ.131/69</t>
  </si>
  <si>
    <t>ร.ต.อ.อนุรักษ์ ช่วยแก้ว</t>
  </si>
  <si>
    <t>อ.140/69</t>
  </si>
  <si>
    <t>นาย ภัคพงษ์ คงกัด</t>
  </si>
  <si>
    <t>เลขที่ 583/8 ม.3 ต.สิชล อ.สิชล จ.นครศรีฯ</t>
  </si>
  <si>
    <t xml:space="preserve">                            เรียน  ผกก.สภ.สิชล(ผ่าน รอง ผกก.สอบสวน)
                                       - ประจำเดือน มีนาคม 2569
                                       - มีการแจ้งความคืบหน้าคดีอาญาจำนวน 6 คดี ผู้เสียหาย 5 ราย
</t>
  </si>
  <si>
    <t>สมุดแแจ้งความคืบหน้าคดี ของพนักงานสอบสวน สภ.สิชล
ประจำเดือน เมษายน พ.ศ. 2569</t>
  </si>
  <si>
    <t>อ.151/69</t>
  </si>
  <si>
    <t>ทำรายร่างกาย</t>
  </si>
  <si>
    <t>นาย สันติชัย ชูชื่น</t>
  </si>
  <si>
    <t>เลขที่ 85 ม.8 ต.สิชล อ.สิชล จ.นครศรีฯ
โทร.0986173851</t>
  </si>
  <si>
    <t>อ.157/69</t>
  </si>
  <si>
    <t>บุกรุก</t>
  </si>
  <si>
    <t>นาย กิตติพงค์ เชื้อสกุล</t>
  </si>
  <si>
    <t>อ.159/69</t>
  </si>
  <si>
    <t>ทำให้ผู้อื่นเกิดความกลัว</t>
  </si>
  <si>
    <t>นางสาว ปิยะภา มณีโชติ</t>
  </si>
  <si>
    <t>อ.165/69</t>
  </si>
  <si>
    <t>ใช้บัตรอิเล็กทรอนิกส์
ของผู้อื่นโดยมิชอบ</t>
  </si>
  <si>
    <t>นาย สมเชื้อ ช่างสลัก</t>
  </si>
  <si>
    <t>อ.174/69</t>
  </si>
  <si>
    <t>นาง นิจนิภา หงส์ชู</t>
  </si>
  <si>
    <t>เลขที่ 63/7 ม.8 ต.เทพราช อ.สิชล จ.นครศรีฯ</t>
  </si>
  <si>
    <t>ร.ต.อ.พจน์ ยอดพิจิตร</t>
  </si>
  <si>
    <t>อ.201/69</t>
  </si>
  <si>
    <t>ฆ่าผู้อื่น</t>
  </si>
  <si>
    <t>นาย สุเชฐ คงเมือง(เสียชีวิต)</t>
  </si>
  <si>
    <t>ร.ต.ท.ภูมิฐาน สังขมณี</t>
  </si>
  <si>
    <t>อ.202/69</t>
  </si>
  <si>
    <t>ร่วมกันลักทรัพย์</t>
  </si>
  <si>
    <t>นาย แสนสุข บุญพัฒนาภรณ์</t>
  </si>
  <si>
    <t xml:space="preserve">                            เรียน  ผกก.สภ.สิชล(ผ่าน รอง ผกก.สอบสวน)
                                       - ประจำเดือน เมษายน 2569
                                       - มีการแจ้งความคืบหน้าคดีอาญาจำนวน 6 คดี ผู้เสียหาย 6 ราย
</t>
  </si>
  <si>
    <t>สมุดแแจ้งความคืบหน้าคดี ของพนักงานสอบสวน สภ.สิชล
ประจำเดือน พฤษภาคม พ.ศ. 2569</t>
  </si>
  <si>
    <t>อ.221/69</t>
  </si>
  <si>
    <t>นาย สถิต พูลดวง</t>
  </si>
  <si>
    <t>ร.ต.ต.สมเกียรติ์ รักษาพล</t>
  </si>
  <si>
    <t>อ.230/69</t>
  </si>
  <si>
    <t>เงินกู้</t>
  </si>
  <si>
    <t>นางสาว อังคณา ส่งศรี</t>
  </si>
  <si>
    <t>อ.242/69</t>
  </si>
  <si>
    <t>นาง อนงค์ สุขไสย</t>
  </si>
  <si>
    <t>เลขที่ 20/2 ม.3 ต.ทุ่งใส อ.สิชล จ.นครศรีฯ</t>
  </si>
  <si>
    <t>อ.243/69</t>
  </si>
  <si>
    <t>หมิ่นประมาท</t>
  </si>
  <si>
    <t>นาง จินดา ลีละพันธ์</t>
  </si>
  <si>
    <t>เลขที่ 128/2 ม.5 ต.ทุ่งปรัง อ.สิชล จ. นครศรีฯโทร.0805203757</t>
  </si>
  <si>
    <t>อ.244/69</t>
  </si>
  <si>
    <t>ทำให้เสียทรัพย์</t>
  </si>
  <si>
    <t>นาย อุดมศักดิ์ เพชรกลาง</t>
  </si>
  <si>
    <t>เลขที่ 11 ม.13 ต.เสาเภา อ.สิชล จ.นครศรีฯโทร. 0610699960</t>
  </si>
  <si>
    <t xml:space="preserve">                            เรียน  ผกก.สภ.สิชล(ผ่าน รอง ผกก.สอบสวน)
                                       - ประจำเดือน พฤษภาคม 2569
                                       - มีการแจ้งความคืบหน้าคดีอาญาจำนวน 5 คดี ผู้เสียหาย 5 ราย
</t>
  </si>
  <si>
    <t>1) นางสาว ดารินทร์ เพชรจันทร์    2) นางสาว สุนิสา เพชรจันทร์</t>
  </si>
  <si>
    <t>เลขที่ 3 ถ.เจริญวิทย์ ต.ปากพนัง อ.ปากพนัง จ.นครศรีฯ โทร.0865254461</t>
  </si>
  <si>
    <t>เลขที่ 56/4 ม.4 ต.เสาเภา อ.สิชล จ.นครศรีฯ โทร.0840515728</t>
  </si>
  <si>
    <t>เลขที่ 6/1 ม.10 ต.เสาเภา อ.สิชล จ.นครศรีฯ โทร.0831741756</t>
  </si>
  <si>
    <t>เลขที่ 103/4 ม.9 ต.เปลี่ยน อ.สิชล จ.นครศรีฯ โทร.0917318399</t>
  </si>
  <si>
    <t xml:space="preserve"> เลขที่ 271/7 ถ.ทุ่งสง - นาบอน ต.ปากแพรก อ.ทุ่งสง จ.นครศรีฯ โทร.0820414103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</si>
</sst>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 New"/>
      <family val="2"/>
    </font>
    <font>
      <b/>
      <sz val="18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4" fillId="0" borderId="0" xfId="1" applyFont="1"/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15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8" xfId="1" applyFont="1" applyBorder="1" applyAlignment="1">
      <alignment vertical="center"/>
    </xf>
    <xf numFmtId="15" fontId="4" fillId="0" borderId="1" xfId="1" applyNumberFormat="1" applyFont="1" applyBorder="1" applyAlignment="1">
      <alignment horizontal="center" vertical="center" wrapText="1"/>
    </xf>
    <xf numFmtId="17" fontId="8" fillId="2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top" wrapText="1"/>
    </xf>
    <xf numFmtId="0" fontId="4" fillId="0" borderId="3" xfId="1" applyFont="1" applyBorder="1" applyAlignment="1">
      <alignment horizontal="left" vertical="top"/>
    </xf>
    <xf numFmtId="0" fontId="4" fillId="0" borderId="8" xfId="1" applyFont="1" applyBorder="1" applyAlignment="1">
      <alignment horizontal="left" vertical="top"/>
    </xf>
    <xf numFmtId="0" fontId="4" fillId="0" borderId="0" xfId="1" applyFont="1" applyAlignment="1">
      <alignment horizontal="left" vertical="top"/>
    </xf>
    <xf numFmtId="49" fontId="4" fillId="0" borderId="1" xfId="1" applyNumberFormat="1" applyFont="1" applyBorder="1" applyAlignment="1">
      <alignment horizontal="left" vertical="center" wrapText="1"/>
    </xf>
  </cellXfs>
  <cellStyles count="2">
    <cellStyle name="ปกติ" xfId="0" builtinId="0"/>
    <cellStyle name="ปกติ 2" xfId="1" xr:uid="{A1F0249F-ADB6-40AB-B0F5-346A3EBF95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2.wdp"/><Relationship Id="rId1" Type="http://schemas.openxmlformats.org/officeDocument/2006/relationships/image" Target="../media/image4.png"/><Relationship Id="rId4" Type="http://schemas.openxmlformats.org/officeDocument/2006/relationships/image" Target="../media/image3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3.wdp"/><Relationship Id="rId1" Type="http://schemas.openxmlformats.org/officeDocument/2006/relationships/image" Target="../media/image5.png"/><Relationship Id="rId4" Type="http://schemas.openxmlformats.org/officeDocument/2006/relationships/image" Target="../media/image3.jpe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microsoft.com/office/2007/relationships/hdphoto" Target="../media/hdphoto4.wd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12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83AF81-FE79-4C7B-A790-9F8C4EFD13E7}"/>
            </a:ext>
          </a:extLst>
        </xdr:cNvPr>
        <xdr:cNvSpPr txBox="1"/>
      </xdr:nvSpPr>
      <xdr:spPr>
        <a:xfrm>
          <a:off x="1224997" y="68579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12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65E4BA96-D921-4023-91B8-AC09382C1404}"/>
            </a:ext>
          </a:extLst>
        </xdr:cNvPr>
        <xdr:cNvSpPr txBox="1"/>
      </xdr:nvSpPr>
      <xdr:spPr>
        <a:xfrm>
          <a:off x="5487643" y="68662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ปรุฬห์ชัย  เหมกัง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7</xdr:col>
      <xdr:colOff>745435</xdr:colOff>
      <xdr:row>12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FB64D00C-BBA9-477A-80C2-C5D49BE5EFF7}"/>
            </a:ext>
          </a:extLst>
        </xdr:cNvPr>
        <xdr:cNvSpPr txBox="1"/>
      </xdr:nvSpPr>
      <xdr:spPr>
        <a:xfrm>
          <a:off x="9308410" y="68662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5</xdr:col>
      <xdr:colOff>506894</xdr:colOff>
      <xdr:row>13</xdr:row>
      <xdr:rowOff>22032</xdr:rowOff>
    </xdr:from>
    <xdr:to>
      <xdr:col>5</xdr:col>
      <xdr:colOff>1063154</xdr:colOff>
      <xdr:row>13</xdr:row>
      <xdr:rowOff>345882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F43B21B-D5AE-47E0-B487-0138A1D94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9069" y="7108632"/>
          <a:ext cx="556260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654932</xdr:colOff>
      <xdr:row>12</xdr:row>
      <xdr:rowOff>414130</xdr:rowOff>
    </xdr:from>
    <xdr:to>
      <xdr:col>9</xdr:col>
      <xdr:colOff>586435</xdr:colOff>
      <xdr:row>13</xdr:row>
      <xdr:rowOff>317472</xdr:rowOff>
    </xdr:to>
    <xdr:pic>
      <xdr:nvPicPr>
        <xdr:cNvPr id="6" name="รูปภาพ 5" descr="ลายเซ็นผู้กับ">
          <a:extLst>
            <a:ext uri="{FF2B5EF4-FFF2-40B4-BE49-F238E27FC236}">
              <a16:creationId xmlns:a16="http://schemas.microsoft.com/office/drawing/2014/main" id="{446E49E4-8450-49D5-849A-764E57409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41832" y="6891130"/>
          <a:ext cx="855428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1258127</xdr:colOff>
      <xdr:row>13</xdr:row>
      <xdr:rowOff>12865</xdr:rowOff>
    </xdr:from>
    <xdr:to>
      <xdr:col>3</xdr:col>
      <xdr:colOff>496127</xdr:colOff>
      <xdr:row>13</xdr:row>
      <xdr:rowOff>388150</xdr:rowOff>
    </xdr:to>
    <xdr:pic>
      <xdr:nvPicPr>
        <xdr:cNvPr id="7" name="รูปภาพ 6" descr="39570">
          <a:extLst>
            <a:ext uri="{FF2B5EF4-FFF2-40B4-BE49-F238E27FC236}">
              <a16:creationId xmlns:a16="http://schemas.microsoft.com/office/drawing/2014/main" id="{6D06B76E-9E83-4D11-869C-69AD9F0BF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267777" y="7099465"/>
          <a:ext cx="988115" cy="375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12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D2F10D9-35B6-4CC9-801A-66FB7C7512C5}"/>
            </a:ext>
          </a:extLst>
        </xdr:cNvPr>
        <xdr:cNvSpPr txBox="1"/>
      </xdr:nvSpPr>
      <xdr:spPr>
        <a:xfrm>
          <a:off x="1224997" y="68579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12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DC80F6E-15BA-458E-8103-27D344E79A18}"/>
            </a:ext>
          </a:extLst>
        </xdr:cNvPr>
        <xdr:cNvSpPr txBox="1"/>
      </xdr:nvSpPr>
      <xdr:spPr>
        <a:xfrm>
          <a:off x="5487643" y="68662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ปรุฬห์ชัย  เหมกัง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7</xdr:col>
      <xdr:colOff>745435</xdr:colOff>
      <xdr:row>12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4135553C-6CC2-42A4-82B2-C477498ECC9B}"/>
            </a:ext>
          </a:extLst>
        </xdr:cNvPr>
        <xdr:cNvSpPr txBox="1"/>
      </xdr:nvSpPr>
      <xdr:spPr>
        <a:xfrm>
          <a:off x="9575110" y="68662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5</xdr:col>
      <xdr:colOff>250133</xdr:colOff>
      <xdr:row>13</xdr:row>
      <xdr:rowOff>30315</xdr:rowOff>
    </xdr:from>
    <xdr:to>
      <xdr:col>5</xdr:col>
      <xdr:colOff>806393</xdr:colOff>
      <xdr:row>13</xdr:row>
      <xdr:rowOff>354165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F7624D5-3B42-4201-B617-5DFF35956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89008" y="7116915"/>
          <a:ext cx="556260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754323</xdr:colOff>
      <xdr:row>12</xdr:row>
      <xdr:rowOff>496956</xdr:rowOff>
    </xdr:from>
    <xdr:to>
      <xdr:col>9</xdr:col>
      <xdr:colOff>685826</xdr:colOff>
      <xdr:row>13</xdr:row>
      <xdr:rowOff>400298</xdr:rowOff>
    </xdr:to>
    <xdr:pic>
      <xdr:nvPicPr>
        <xdr:cNvPr id="6" name="รูปภาพ 5" descr="ลายเซ็นผู้กับ">
          <a:extLst>
            <a:ext uri="{FF2B5EF4-FFF2-40B4-BE49-F238E27FC236}">
              <a16:creationId xmlns:a16="http://schemas.microsoft.com/office/drawing/2014/main" id="{32E6862D-73F9-4F5C-9B07-7FC1BC8A8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07923" y="6973956"/>
          <a:ext cx="855428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1266410</xdr:colOff>
      <xdr:row>13</xdr:row>
      <xdr:rowOff>21148</xdr:rowOff>
    </xdr:from>
    <xdr:to>
      <xdr:col>3</xdr:col>
      <xdr:colOff>749575</xdr:colOff>
      <xdr:row>13</xdr:row>
      <xdr:rowOff>396433</xdr:rowOff>
    </xdr:to>
    <xdr:pic>
      <xdr:nvPicPr>
        <xdr:cNvPr id="7" name="รูปภาพ 6" descr="39570">
          <a:extLst>
            <a:ext uri="{FF2B5EF4-FFF2-40B4-BE49-F238E27FC236}">
              <a16:creationId xmlns:a16="http://schemas.microsoft.com/office/drawing/2014/main" id="{61680852-FCC9-4DBB-A864-A85DB9EC4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276060" y="7107748"/>
          <a:ext cx="988115" cy="3752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12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AF99A15-53B3-4289-AEE0-29C7BD74EE56}"/>
            </a:ext>
          </a:extLst>
        </xdr:cNvPr>
        <xdr:cNvSpPr txBox="1"/>
      </xdr:nvSpPr>
      <xdr:spPr>
        <a:xfrm>
          <a:off x="1224997" y="68579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12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768ECEE-D055-4953-984D-32BED5B43936}"/>
            </a:ext>
          </a:extLst>
        </xdr:cNvPr>
        <xdr:cNvSpPr txBox="1"/>
      </xdr:nvSpPr>
      <xdr:spPr>
        <a:xfrm>
          <a:off x="5487643" y="68662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 ปรุฬห์ชัย  เหมกัง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</a:p>
      </xdr:txBody>
    </xdr:sp>
    <xdr:clientData/>
  </xdr:oneCellAnchor>
  <xdr:oneCellAnchor>
    <xdr:from>
      <xdr:col>7</xdr:col>
      <xdr:colOff>745435</xdr:colOff>
      <xdr:row>12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715D7759-A00A-48CF-8E54-44FA49564B7F}"/>
            </a:ext>
          </a:extLst>
        </xdr:cNvPr>
        <xdr:cNvSpPr txBox="1"/>
      </xdr:nvSpPr>
      <xdr:spPr>
        <a:xfrm>
          <a:off x="9470335" y="68662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5</xdr:col>
      <xdr:colOff>415785</xdr:colOff>
      <xdr:row>13</xdr:row>
      <xdr:rowOff>13750</xdr:rowOff>
    </xdr:from>
    <xdr:to>
      <xdr:col>5</xdr:col>
      <xdr:colOff>972045</xdr:colOff>
      <xdr:row>13</xdr:row>
      <xdr:rowOff>337600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351278A-51C7-4AB8-AE53-EC893EA227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49885" y="7100350"/>
          <a:ext cx="556260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804019</xdr:colOff>
      <xdr:row>12</xdr:row>
      <xdr:rowOff>463826</xdr:rowOff>
    </xdr:from>
    <xdr:to>
      <xdr:col>9</xdr:col>
      <xdr:colOff>735522</xdr:colOff>
      <xdr:row>13</xdr:row>
      <xdr:rowOff>367168</xdr:rowOff>
    </xdr:to>
    <xdr:pic>
      <xdr:nvPicPr>
        <xdr:cNvPr id="6" name="รูปภาพ 5" descr="ลายเซ็นผู้กับ">
          <a:extLst>
            <a:ext uri="{FF2B5EF4-FFF2-40B4-BE49-F238E27FC236}">
              <a16:creationId xmlns:a16="http://schemas.microsoft.com/office/drawing/2014/main" id="{B0D426A6-F4BF-4BC2-B083-136B4A1B74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52844" y="6940826"/>
          <a:ext cx="855428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1208432</xdr:colOff>
      <xdr:row>12</xdr:row>
      <xdr:rowOff>592648</xdr:rowOff>
    </xdr:from>
    <xdr:to>
      <xdr:col>3</xdr:col>
      <xdr:colOff>836709</xdr:colOff>
      <xdr:row>13</xdr:row>
      <xdr:rowOff>355020</xdr:rowOff>
    </xdr:to>
    <xdr:pic>
      <xdr:nvPicPr>
        <xdr:cNvPr id="7" name="รูปภาพ 6" descr="39570">
          <a:extLst>
            <a:ext uri="{FF2B5EF4-FFF2-40B4-BE49-F238E27FC236}">
              <a16:creationId xmlns:a16="http://schemas.microsoft.com/office/drawing/2014/main" id="{9DE0FB63-1508-4DAD-AAD5-D96D289926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218082" y="7069648"/>
          <a:ext cx="988115" cy="3719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10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DC2DE11-809C-41EA-AE96-53EAB7FF4EE6}"/>
            </a:ext>
          </a:extLst>
        </xdr:cNvPr>
        <xdr:cNvSpPr txBox="1"/>
      </xdr:nvSpPr>
      <xdr:spPr>
        <a:xfrm>
          <a:off x="1224997" y="62483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10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E8F6822-BD64-44A6-AB5E-D16E4AFF1EAE}"/>
            </a:ext>
          </a:extLst>
        </xdr:cNvPr>
        <xdr:cNvSpPr txBox="1"/>
      </xdr:nvSpPr>
      <xdr:spPr>
        <a:xfrm>
          <a:off x="5430493" y="62566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 ปรุฬห์ชัย  เหมกัง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</a:p>
      </xdr:txBody>
    </xdr:sp>
    <xdr:clientData/>
  </xdr:oneCellAnchor>
  <xdr:oneCellAnchor>
    <xdr:from>
      <xdr:col>7</xdr:col>
      <xdr:colOff>745435</xdr:colOff>
      <xdr:row>10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C2A02BD6-8AB3-41CD-B028-6C13244C93F7}"/>
            </a:ext>
          </a:extLst>
        </xdr:cNvPr>
        <xdr:cNvSpPr txBox="1"/>
      </xdr:nvSpPr>
      <xdr:spPr>
        <a:xfrm>
          <a:off x="9327460" y="62566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5</xdr:col>
      <xdr:colOff>433178</xdr:colOff>
      <xdr:row>11</xdr:row>
      <xdr:rowOff>38596</xdr:rowOff>
    </xdr:from>
    <xdr:to>
      <xdr:col>5</xdr:col>
      <xdr:colOff>989438</xdr:colOff>
      <xdr:row>11</xdr:row>
      <xdr:rowOff>362446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312CCF1-265A-4224-8996-B134DB345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62503" y="6515596"/>
          <a:ext cx="556260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614347</xdr:colOff>
      <xdr:row>10</xdr:row>
      <xdr:rowOff>430694</xdr:rowOff>
    </xdr:from>
    <xdr:to>
      <xdr:col>9</xdr:col>
      <xdr:colOff>545849</xdr:colOff>
      <xdr:row>11</xdr:row>
      <xdr:rowOff>334036</xdr:rowOff>
    </xdr:to>
    <xdr:pic>
      <xdr:nvPicPr>
        <xdr:cNvPr id="6" name="รูปภาพ 5" descr="ลายเซ็นผู้กับ">
          <a:extLst>
            <a:ext uri="{FF2B5EF4-FFF2-40B4-BE49-F238E27FC236}">
              <a16:creationId xmlns:a16="http://schemas.microsoft.com/office/drawing/2014/main" id="{8AE3D78D-D358-4D7B-99CC-94BACB348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0297" y="6298094"/>
          <a:ext cx="855427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1234107</xdr:colOff>
      <xdr:row>11</xdr:row>
      <xdr:rowOff>29429</xdr:rowOff>
    </xdr:from>
    <xdr:to>
      <xdr:col>3</xdr:col>
      <xdr:colOff>616224</xdr:colOff>
      <xdr:row>11</xdr:row>
      <xdr:rowOff>404714</xdr:rowOff>
    </xdr:to>
    <xdr:pic>
      <xdr:nvPicPr>
        <xdr:cNvPr id="7" name="รูปภาพ 6" descr="39570">
          <a:extLst>
            <a:ext uri="{FF2B5EF4-FFF2-40B4-BE49-F238E27FC236}">
              <a16:creationId xmlns:a16="http://schemas.microsoft.com/office/drawing/2014/main" id="{7DE8F744-F986-4E6B-A5B6-90802F7A9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243757" y="6506429"/>
          <a:ext cx="988943" cy="37528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11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39F83F0-5BAE-49BE-90A8-455436855C9F}"/>
            </a:ext>
          </a:extLst>
        </xdr:cNvPr>
        <xdr:cNvSpPr txBox="1"/>
      </xdr:nvSpPr>
      <xdr:spPr>
        <a:xfrm>
          <a:off x="1224997" y="62483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11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2376D2F0-FC10-4EDA-944E-5DFFA2E620FB}"/>
            </a:ext>
          </a:extLst>
        </xdr:cNvPr>
        <xdr:cNvSpPr txBox="1"/>
      </xdr:nvSpPr>
      <xdr:spPr>
        <a:xfrm>
          <a:off x="5430493" y="62566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( ปรุฬห์ชัย  เหมกัง )</a:t>
          </a:r>
          <a:b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</a:p>
      </xdr:txBody>
    </xdr:sp>
    <xdr:clientData/>
  </xdr:oneCellAnchor>
  <xdr:oneCellAnchor>
    <xdr:from>
      <xdr:col>7</xdr:col>
      <xdr:colOff>745435</xdr:colOff>
      <xdr:row>11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E11DB164-64C9-4BB7-BB5E-201A46DC9A52}"/>
            </a:ext>
          </a:extLst>
        </xdr:cNvPr>
        <xdr:cNvSpPr txBox="1"/>
      </xdr:nvSpPr>
      <xdr:spPr>
        <a:xfrm>
          <a:off x="9213160" y="62566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5</xdr:col>
      <xdr:colOff>556590</xdr:colOff>
      <xdr:row>12</xdr:row>
      <xdr:rowOff>33627</xdr:rowOff>
    </xdr:from>
    <xdr:to>
      <xdr:col>5</xdr:col>
      <xdr:colOff>1112850</xdr:colOff>
      <xdr:row>12</xdr:row>
      <xdr:rowOff>357477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184CCE06-079A-4D77-A50A-2B7220A67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1615" y="6510627"/>
          <a:ext cx="556260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737759</xdr:colOff>
      <xdr:row>11</xdr:row>
      <xdr:rowOff>425725</xdr:rowOff>
    </xdr:from>
    <xdr:to>
      <xdr:col>9</xdr:col>
      <xdr:colOff>669261</xdr:colOff>
      <xdr:row>12</xdr:row>
      <xdr:rowOff>329067</xdr:rowOff>
    </xdr:to>
    <xdr:pic>
      <xdr:nvPicPr>
        <xdr:cNvPr id="6" name="รูปภาพ 5" descr="ลายเซ็นผู้กับ">
          <a:extLst>
            <a:ext uri="{FF2B5EF4-FFF2-40B4-BE49-F238E27FC236}">
              <a16:creationId xmlns:a16="http://schemas.microsoft.com/office/drawing/2014/main" id="{1AA555E3-8E0A-449A-AD60-C06285B037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129409" y="6293125"/>
          <a:ext cx="855427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1249845</xdr:colOff>
      <xdr:row>12</xdr:row>
      <xdr:rowOff>24460</xdr:rowOff>
    </xdr:from>
    <xdr:to>
      <xdr:col>3</xdr:col>
      <xdr:colOff>790988</xdr:colOff>
      <xdr:row>12</xdr:row>
      <xdr:rowOff>399745</xdr:rowOff>
    </xdr:to>
    <xdr:pic>
      <xdr:nvPicPr>
        <xdr:cNvPr id="7" name="รูปภาพ 6" descr="39570">
          <a:extLst>
            <a:ext uri="{FF2B5EF4-FFF2-40B4-BE49-F238E27FC236}">
              <a16:creationId xmlns:a16="http://schemas.microsoft.com/office/drawing/2014/main" id="{11153E7A-478B-44CF-8C67-F3C790F28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259495" y="6501460"/>
          <a:ext cx="988943" cy="37528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12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F71CC3E-E596-4F48-A13D-1EEE2D8406AA}"/>
            </a:ext>
          </a:extLst>
        </xdr:cNvPr>
        <xdr:cNvSpPr txBox="1"/>
      </xdr:nvSpPr>
      <xdr:spPr>
        <a:xfrm>
          <a:off x="1224997" y="68579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12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28F4A5A-D50A-4541-A07F-69619141F70C}"/>
            </a:ext>
          </a:extLst>
        </xdr:cNvPr>
        <xdr:cNvSpPr txBox="1"/>
      </xdr:nvSpPr>
      <xdr:spPr>
        <a:xfrm>
          <a:off x="5487643" y="68662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 ปรุฬห์ชัย  เหมกัง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</a:p>
      </xdr:txBody>
    </xdr:sp>
    <xdr:clientData/>
  </xdr:oneCellAnchor>
  <xdr:oneCellAnchor>
    <xdr:from>
      <xdr:col>7</xdr:col>
      <xdr:colOff>745435</xdr:colOff>
      <xdr:row>12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B3CE13F1-442C-449E-93FD-4CEC3BD92856}"/>
            </a:ext>
          </a:extLst>
        </xdr:cNvPr>
        <xdr:cNvSpPr txBox="1"/>
      </xdr:nvSpPr>
      <xdr:spPr>
        <a:xfrm>
          <a:off x="10613335" y="68662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4</xdr:col>
      <xdr:colOff>2402176</xdr:colOff>
      <xdr:row>12</xdr:row>
      <xdr:rowOff>592262</xdr:rowOff>
    </xdr:from>
    <xdr:to>
      <xdr:col>5</xdr:col>
      <xdr:colOff>436878</xdr:colOff>
      <xdr:row>13</xdr:row>
      <xdr:rowOff>303199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01A5C85-9B7F-4F8B-AB9E-625083988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64601" y="7069262"/>
          <a:ext cx="556260" cy="32053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645215</xdr:colOff>
      <xdr:row>12</xdr:row>
      <xdr:rowOff>379730</xdr:rowOff>
    </xdr:from>
    <xdr:to>
      <xdr:col>9</xdr:col>
      <xdr:colOff>649604</xdr:colOff>
      <xdr:row>13</xdr:row>
      <xdr:rowOff>283072</xdr:rowOff>
    </xdr:to>
    <xdr:pic>
      <xdr:nvPicPr>
        <xdr:cNvPr id="6" name="รูปภาพ 5" descr="ลายเซ็นผู้กับ">
          <a:extLst>
            <a:ext uri="{FF2B5EF4-FFF2-40B4-BE49-F238E27FC236}">
              <a16:creationId xmlns:a16="http://schemas.microsoft.com/office/drawing/2014/main" id="{E30B493C-7E81-484E-9DF9-A6CF8BF45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37040" y="6856730"/>
          <a:ext cx="855427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1339518</xdr:colOff>
      <xdr:row>12</xdr:row>
      <xdr:rowOff>583095</xdr:rowOff>
    </xdr:from>
    <xdr:to>
      <xdr:col>3</xdr:col>
      <xdr:colOff>716666</xdr:colOff>
      <xdr:row>13</xdr:row>
      <xdr:rowOff>345467</xdr:rowOff>
    </xdr:to>
    <xdr:pic>
      <xdr:nvPicPr>
        <xdr:cNvPr id="7" name="รูปภาพ 6" descr="39570">
          <a:extLst>
            <a:ext uri="{FF2B5EF4-FFF2-40B4-BE49-F238E27FC236}">
              <a16:creationId xmlns:a16="http://schemas.microsoft.com/office/drawing/2014/main" id="{BEA887C6-29DC-4588-936D-942E7DB3B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349168" y="7060095"/>
          <a:ext cx="988115" cy="3719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2426805</xdr:colOff>
      <xdr:row>13</xdr:row>
      <xdr:rowOff>49696</xdr:rowOff>
    </xdr:from>
    <xdr:to>
      <xdr:col>5</xdr:col>
      <xdr:colOff>544003</xdr:colOff>
      <xdr:row>13</xdr:row>
      <xdr:rowOff>373546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38645CE-3A5D-4EE0-BCCF-D5D20A74C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9921" r="93543">
                      <a14:foregroundMark x1="93543" y1="58108" x2="93543" y2="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589230" y="7136296"/>
          <a:ext cx="559573" cy="3238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8</xdr:col>
      <xdr:colOff>681245</xdr:colOff>
      <xdr:row>12</xdr:row>
      <xdr:rowOff>480392</xdr:rowOff>
    </xdr:from>
    <xdr:to>
      <xdr:col>9</xdr:col>
      <xdr:colOff>612747</xdr:colOff>
      <xdr:row>13</xdr:row>
      <xdr:rowOff>383734</xdr:rowOff>
    </xdr:to>
    <xdr:pic>
      <xdr:nvPicPr>
        <xdr:cNvPr id="3" name="รูปภาพ 2" descr="ลายเซ็นผู้กับ">
          <a:extLst>
            <a:ext uri="{FF2B5EF4-FFF2-40B4-BE49-F238E27FC236}">
              <a16:creationId xmlns:a16="http://schemas.microsoft.com/office/drawing/2014/main" id="{61411960-2C64-45BE-A7A8-C8C0D3EEB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58695" y="6957392"/>
          <a:ext cx="855427" cy="512942"/>
        </a:xfrm>
        <a:prstGeom prst="rect">
          <a:avLst/>
        </a:prstGeom>
      </xdr:spPr>
    </xdr:pic>
    <xdr:clientData/>
  </xdr:twoCellAnchor>
  <xdr:twoCellAnchor editAs="oneCell">
    <xdr:from>
      <xdr:col>2</xdr:col>
      <xdr:colOff>1200149</xdr:colOff>
      <xdr:row>13</xdr:row>
      <xdr:rowOff>24847</xdr:rowOff>
    </xdr:from>
    <xdr:to>
      <xdr:col>3</xdr:col>
      <xdr:colOff>583923</xdr:colOff>
      <xdr:row>13</xdr:row>
      <xdr:rowOff>400132</xdr:rowOff>
    </xdr:to>
    <xdr:pic>
      <xdr:nvPicPr>
        <xdr:cNvPr id="4" name="รูปภาพ 3" descr="39570">
          <a:extLst>
            <a:ext uri="{FF2B5EF4-FFF2-40B4-BE49-F238E27FC236}">
              <a16:creationId xmlns:a16="http://schemas.microsoft.com/office/drawing/2014/main" id="{E9211CF5-CD06-4253-A089-E0796731A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lum contrast="24000"/>
        </a:blip>
        <a:stretch>
          <a:fillRect/>
        </a:stretch>
      </xdr:blipFill>
      <xdr:spPr>
        <a:xfrm>
          <a:off x="2209799" y="7111447"/>
          <a:ext cx="988115" cy="375285"/>
        </a:xfrm>
        <a:prstGeom prst="rect">
          <a:avLst/>
        </a:prstGeom>
      </xdr:spPr>
    </xdr:pic>
    <xdr:clientData/>
  </xdr:twoCellAnchor>
  <xdr:oneCellAnchor>
    <xdr:from>
      <xdr:col>2</xdr:col>
      <xdr:colOff>215347</xdr:colOff>
      <xdr:row>12</xdr:row>
      <xdr:rowOff>380999</xdr:rowOff>
    </xdr:from>
    <xdr:ext cx="2832653" cy="1201098"/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450414AF-47D2-4F14-8BBA-B4A03C9369B5}"/>
            </a:ext>
          </a:extLst>
        </xdr:cNvPr>
        <xdr:cNvSpPr txBox="1"/>
      </xdr:nvSpPr>
      <xdr:spPr>
        <a:xfrm>
          <a:off x="1224997" y="68579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12</xdr:row>
      <xdr:rowOff>389283</xdr:rowOff>
    </xdr:from>
    <xdr:ext cx="2642152" cy="1201098"/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C2E98DC6-DBE5-4916-AFCC-336274D03CE8}"/>
            </a:ext>
          </a:extLst>
        </xdr:cNvPr>
        <xdr:cNvSpPr txBox="1"/>
      </xdr:nvSpPr>
      <xdr:spPr>
        <a:xfrm>
          <a:off x="5487643" y="68662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 ปรุฬห์ชัย  เหมกัง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</a:p>
      </xdr:txBody>
    </xdr:sp>
    <xdr:clientData/>
  </xdr:oneCellAnchor>
  <xdr:oneCellAnchor>
    <xdr:from>
      <xdr:col>7</xdr:col>
      <xdr:colOff>745435</xdr:colOff>
      <xdr:row>12</xdr:row>
      <xdr:rowOff>389282</xdr:rowOff>
    </xdr:from>
    <xdr:ext cx="2642152" cy="1201098"/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4201BBA1-9773-4184-9C9A-4F07556677A9}"/>
            </a:ext>
          </a:extLst>
        </xdr:cNvPr>
        <xdr:cNvSpPr txBox="1"/>
      </xdr:nvSpPr>
      <xdr:spPr>
        <a:xfrm>
          <a:off x="9898960" y="68662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215347</xdr:colOff>
      <xdr:row>12</xdr:row>
      <xdr:rowOff>380999</xdr:rowOff>
    </xdr:from>
    <xdr:ext cx="2832653" cy="1201098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4A1A859-7B8E-48A9-ACCE-84FB7E920CB7}"/>
            </a:ext>
          </a:extLst>
        </xdr:cNvPr>
        <xdr:cNvSpPr txBox="1"/>
      </xdr:nvSpPr>
      <xdr:spPr>
        <a:xfrm>
          <a:off x="1224997" y="6857999"/>
          <a:ext cx="2832653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- เพื่อโปรดทราบ</a:t>
          </a: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ส.ต.ท.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ธเนศพล  ปิ่นทองพันธ์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ผบ.หมู่(ผช.พงส.)/จนท.คดี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4</xdr:col>
      <xdr:colOff>1325218</xdr:colOff>
      <xdr:row>12</xdr:row>
      <xdr:rowOff>389283</xdr:rowOff>
    </xdr:from>
    <xdr:ext cx="2642152" cy="1201098"/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9150C5-0599-4A49-94C9-2C47F33FEC57}"/>
            </a:ext>
          </a:extLst>
        </xdr:cNvPr>
        <xdr:cNvSpPr txBox="1"/>
      </xdr:nvSpPr>
      <xdr:spPr>
        <a:xfrm>
          <a:off x="5487643" y="6866283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เพื่อทราบ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พ.ต.ท.หญิง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วีระญา คชบริรักษ์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รอง ผกก.(สอบสวน)สภ.สิชล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oneCellAnchor>
    <xdr:from>
      <xdr:col>7</xdr:col>
      <xdr:colOff>745435</xdr:colOff>
      <xdr:row>12</xdr:row>
      <xdr:rowOff>389282</xdr:rowOff>
    </xdr:from>
    <xdr:ext cx="2642152" cy="1201098"/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CD806588-606A-4893-8B95-85C8416045ED}"/>
            </a:ext>
          </a:extLst>
        </xdr:cNvPr>
        <xdr:cNvSpPr txBox="1"/>
      </xdr:nvSpPr>
      <xdr:spPr>
        <a:xfrm>
          <a:off x="10032310" y="6866282"/>
          <a:ext cx="2642152" cy="12010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600">
              <a:latin typeface="Angsana New" panose="02020603050405020304" pitchFamily="18" charset="-34"/>
              <a:cs typeface="Angsana New" panose="02020603050405020304" pitchFamily="18" charset="-34"/>
            </a:rPr>
            <a:t>- </a:t>
          </a:r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ทราบ</a:t>
          </a:r>
          <a:endParaRPr lang="en-US" sz="1600">
            <a:latin typeface="Angsana New" panose="02020603050405020304" pitchFamily="18" charset="-34"/>
            <a:cs typeface="Angsana New" panose="02020603050405020304" pitchFamily="18" charset="-34"/>
          </a:endParaRPr>
        </a:p>
        <a:p>
          <a:r>
            <a:rPr lang="th-TH" sz="1600">
              <a:latin typeface="Angsana New" panose="02020603050405020304" pitchFamily="18" charset="-34"/>
              <a:cs typeface="Angsana New" panose="02020603050405020304" pitchFamily="18" charset="-34"/>
            </a:rPr>
            <a:t>พ.ต.อ.</a:t>
          </a:r>
        </a:p>
        <a:p>
          <a:pPr algn="ctr"/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(</a:t>
          </a:r>
          <a:r>
            <a:rPr lang="en-US" sz="1600" baseline="0">
              <a:latin typeface="Angsana New" panose="02020603050405020304" pitchFamily="18" charset="-34"/>
              <a:cs typeface="Angsana New" panose="02020603050405020304" pitchFamily="18" charset="-34"/>
            </a:rPr>
            <a:t> </a:t>
          </a: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บุญเชิญ  ลิ่มประจวบพงษ์ )</a:t>
          </a:r>
          <a:b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</a:br>
          <a:r>
            <a:rPr lang="th-TH" sz="1600" baseline="0">
              <a:latin typeface="Angsana New" panose="02020603050405020304" pitchFamily="18" charset="-34"/>
              <a:cs typeface="Angsana New" panose="02020603050405020304" pitchFamily="18" charset="-34"/>
            </a:rPr>
            <a:t>ผกก.สภ.สิชล</a:t>
          </a:r>
          <a:endParaRPr lang="th-TH" sz="1600">
            <a:latin typeface="Angsana New" panose="02020603050405020304" pitchFamily="18" charset="-34"/>
            <a:cs typeface="Angsana New" panose="02020603050405020304" pitchFamily="18" charset="-34"/>
          </a:endParaRPr>
        </a:p>
      </xdr:txBody>
    </xdr:sp>
    <xdr:clientData/>
  </xdr:oneCellAnchor>
  <xdr:twoCellAnchor editAs="oneCell">
    <xdr:from>
      <xdr:col>8</xdr:col>
      <xdr:colOff>779172</xdr:colOff>
      <xdr:row>12</xdr:row>
      <xdr:rowOff>422413</xdr:rowOff>
    </xdr:from>
    <xdr:to>
      <xdr:col>9</xdr:col>
      <xdr:colOff>710674</xdr:colOff>
      <xdr:row>13</xdr:row>
      <xdr:rowOff>325755</xdr:rowOff>
    </xdr:to>
    <xdr:pic>
      <xdr:nvPicPr>
        <xdr:cNvPr id="5" name="รูปภาพ 4" descr="ลายเซ็นผู้กับ">
          <a:extLst>
            <a:ext uri="{FF2B5EF4-FFF2-40B4-BE49-F238E27FC236}">
              <a16:creationId xmlns:a16="http://schemas.microsoft.com/office/drawing/2014/main" id="{CDDABF13-9092-4AE8-9CB9-396FF8106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99911" y="6932543"/>
          <a:ext cx="859155" cy="516255"/>
        </a:xfrm>
        <a:prstGeom prst="rect">
          <a:avLst/>
        </a:prstGeom>
      </xdr:spPr>
    </xdr:pic>
    <xdr:clientData/>
  </xdr:twoCellAnchor>
  <xdr:twoCellAnchor editAs="oneCell">
    <xdr:from>
      <xdr:col>2</xdr:col>
      <xdr:colOff>1200149</xdr:colOff>
      <xdr:row>13</xdr:row>
      <xdr:rowOff>12865</xdr:rowOff>
    </xdr:from>
    <xdr:to>
      <xdr:col>3</xdr:col>
      <xdr:colOff>683314</xdr:colOff>
      <xdr:row>13</xdr:row>
      <xdr:rowOff>388150</xdr:rowOff>
    </xdr:to>
    <xdr:pic>
      <xdr:nvPicPr>
        <xdr:cNvPr id="6" name="รูปภาพ 5" descr="39570">
          <a:extLst>
            <a:ext uri="{FF2B5EF4-FFF2-40B4-BE49-F238E27FC236}">
              <a16:creationId xmlns:a16="http://schemas.microsoft.com/office/drawing/2014/main" id="{4FB0822F-D5D0-437D-AF1F-4D0FC53B7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 contrast="24000"/>
        </a:blip>
        <a:stretch>
          <a:fillRect/>
        </a:stretch>
      </xdr:blipFill>
      <xdr:spPr>
        <a:xfrm>
          <a:off x="2210627" y="7135908"/>
          <a:ext cx="990600" cy="375285"/>
        </a:xfrm>
        <a:prstGeom prst="rect">
          <a:avLst/>
        </a:prstGeom>
      </xdr:spPr>
    </xdr:pic>
    <xdr:clientData/>
  </xdr:twoCellAnchor>
  <xdr:twoCellAnchor editAs="oneCell">
    <xdr:from>
      <xdr:col>4</xdr:col>
      <xdr:colOff>2083492</xdr:colOff>
      <xdr:row>12</xdr:row>
      <xdr:rowOff>438978</xdr:rowOff>
    </xdr:from>
    <xdr:to>
      <xdr:col>5</xdr:col>
      <xdr:colOff>1080411</xdr:colOff>
      <xdr:row>13</xdr:row>
      <xdr:rowOff>566118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1324E7C6-3D27-4ECD-BC76-C902FC809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9961" b="89844" l="7357" r="89974">
                      <a14:foregroundMark x1="8268" y1="44922" x2="8268" y2="44922"/>
                      <a14:foregroundMark x1="7357" y1="46680" x2="7357" y2="46680"/>
                    </a14:backgroundRemoval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249644" y="6949108"/>
          <a:ext cx="1723554" cy="7400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zoomScale="115" zoomScaleNormal="115" workbookViewId="0">
      <selection activeCell="A18" sqref="A18"/>
    </sheetView>
  </sheetViews>
  <sheetFormatPr defaultColWidth="9" defaultRowHeight="13.8"/>
  <cols>
    <col min="1" max="1" width="47.88671875" style="1" customWidth="1"/>
    <col min="2" max="2" width="12.77734375" style="1" customWidth="1"/>
    <col min="3" max="3" width="15" style="1" customWidth="1"/>
    <col min="4" max="4" width="13.21875" style="1" customWidth="1"/>
    <col min="5" max="5" width="13" style="1" customWidth="1"/>
    <col min="6" max="7" width="12.88671875" style="1" customWidth="1"/>
    <col min="8" max="16384" width="9" style="1"/>
  </cols>
  <sheetData>
    <row r="1" spans="1:7" ht="23.4">
      <c r="A1" s="22" t="s">
        <v>0</v>
      </c>
      <c r="B1" s="22"/>
      <c r="C1" s="22"/>
      <c r="D1" s="22"/>
      <c r="E1" s="22"/>
      <c r="F1" s="22"/>
      <c r="G1" s="22"/>
    </row>
    <row r="2" spans="1:7" ht="23.4">
      <c r="A2" s="22" t="s">
        <v>7</v>
      </c>
      <c r="B2" s="22"/>
      <c r="C2" s="22"/>
      <c r="D2" s="22"/>
      <c r="E2" s="22"/>
      <c r="F2" s="22"/>
      <c r="G2" s="22"/>
    </row>
    <row r="3" spans="1:7" ht="21">
      <c r="A3" s="24" t="s">
        <v>0</v>
      </c>
      <c r="B3" s="23" t="s">
        <v>1</v>
      </c>
      <c r="C3" s="23"/>
      <c r="D3" s="23"/>
      <c r="E3" s="23"/>
      <c r="F3" s="23"/>
      <c r="G3" s="23"/>
    </row>
    <row r="4" spans="1:7" ht="21">
      <c r="A4" s="24"/>
      <c r="B4" s="15">
        <v>244258</v>
      </c>
      <c r="C4" s="15">
        <v>25143</v>
      </c>
      <c r="D4" s="15">
        <v>25173</v>
      </c>
      <c r="E4" s="15">
        <v>25204</v>
      </c>
      <c r="F4" s="15">
        <v>25235</v>
      </c>
      <c r="G4" s="15">
        <v>25263</v>
      </c>
    </row>
    <row r="5" spans="1:7" ht="21">
      <c r="A5" s="16" t="s">
        <v>2</v>
      </c>
      <c r="B5" s="17">
        <v>2</v>
      </c>
      <c r="C5" s="17">
        <v>2</v>
      </c>
      <c r="D5" s="17">
        <v>2</v>
      </c>
      <c r="E5" s="17">
        <v>2</v>
      </c>
      <c r="F5" s="17">
        <v>1</v>
      </c>
      <c r="G5" s="17">
        <v>7</v>
      </c>
    </row>
    <row r="6" spans="1:7" ht="21">
      <c r="A6" s="16" t="s">
        <v>3</v>
      </c>
      <c r="B6" s="17">
        <v>2</v>
      </c>
      <c r="C6" s="17">
        <v>2</v>
      </c>
      <c r="D6" s="17">
        <v>2</v>
      </c>
      <c r="E6" s="17">
        <v>2</v>
      </c>
      <c r="F6" s="17">
        <v>1</v>
      </c>
      <c r="G6" s="17">
        <v>7</v>
      </c>
    </row>
    <row r="7" spans="1:7" ht="21">
      <c r="A7" s="16" t="s">
        <v>4</v>
      </c>
      <c r="B7" s="17">
        <v>2</v>
      </c>
      <c r="C7" s="17">
        <v>2</v>
      </c>
      <c r="D7" s="17" t="s">
        <v>8</v>
      </c>
      <c r="E7" s="17" t="s">
        <v>8</v>
      </c>
      <c r="F7" s="17" t="s">
        <v>8</v>
      </c>
      <c r="G7" s="17" t="s">
        <v>8</v>
      </c>
    </row>
    <row r="8" spans="1:7" ht="23.4">
      <c r="A8" s="18" t="s">
        <v>5</v>
      </c>
      <c r="B8" s="19">
        <f t="shared" ref="B8:G8" si="0">SUM(B5:B7)</f>
        <v>6</v>
      </c>
      <c r="C8" s="19">
        <f t="shared" si="0"/>
        <v>6</v>
      </c>
      <c r="D8" s="19">
        <f t="shared" si="0"/>
        <v>4</v>
      </c>
      <c r="E8" s="19">
        <f t="shared" si="0"/>
        <v>4</v>
      </c>
      <c r="F8" s="19">
        <f t="shared" si="0"/>
        <v>2</v>
      </c>
      <c r="G8" s="19">
        <f t="shared" si="0"/>
        <v>14</v>
      </c>
    </row>
    <row r="9" spans="1:7" ht="14.4">
      <c r="A9" s="20"/>
      <c r="B9" s="20"/>
      <c r="C9" s="20"/>
      <c r="D9" s="20"/>
      <c r="E9" s="20"/>
      <c r="F9" s="20"/>
      <c r="G9" s="20"/>
    </row>
    <row r="10" spans="1:7" ht="21">
      <c r="A10" s="21" t="s">
        <v>6</v>
      </c>
      <c r="B10" s="20"/>
      <c r="C10" s="20"/>
      <c r="D10" s="20"/>
      <c r="E10" s="20"/>
      <c r="F10" s="20"/>
      <c r="G10" s="20"/>
    </row>
  </sheetData>
  <mergeCells count="4">
    <mergeCell ref="A1:G1"/>
    <mergeCell ref="A2:G2"/>
    <mergeCell ref="B3:G3"/>
    <mergeCell ref="A3:A4"/>
  </mergeCells>
  <pageMargins left="0.7" right="0.7" top="0.75" bottom="0.75" header="0.3" footer="0.3"/>
  <pageSetup paperSize="9" orientation="landscape" r:id="rId1"/>
  <ignoredErrors>
    <ignoredError sqref="B8:C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C0BA2-37AE-447E-B245-37345E91E422}">
  <dimension ref="A1:K17"/>
  <sheetViews>
    <sheetView zoomScale="115" zoomScaleNormal="115" zoomScaleSheetLayoutView="115" workbookViewId="0">
      <selection activeCell="C8" sqref="C8"/>
    </sheetView>
  </sheetViews>
  <sheetFormatPr defaultColWidth="9" defaultRowHeight="23.4"/>
  <cols>
    <col min="1" max="1" width="5" style="2" bestFit="1" customWidth="1"/>
    <col min="2" max="2" width="8.21875" style="2" customWidth="1"/>
    <col min="3" max="3" width="23.33203125" style="2" customWidth="1"/>
    <col min="4" max="4" width="22.77734375" style="2" customWidth="1"/>
    <col min="5" max="5" width="23.77734375" style="2" customWidth="1"/>
    <col min="6" max="6" width="19.21875" style="2" bestFit="1" customWidth="1"/>
    <col min="7" max="7" width="14.77734375" style="2" bestFit="1" customWidth="1"/>
    <col min="8" max="10" width="12.109375" style="2" bestFit="1" customWidth="1"/>
    <col min="11" max="11" width="11.77734375" style="2" customWidth="1"/>
    <col min="12" max="16384" width="9" style="2"/>
  </cols>
  <sheetData>
    <row r="1" spans="1:11">
      <c r="A1" s="25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8.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8.5" customHeight="1">
      <c r="A3" s="3"/>
      <c r="B3" s="4"/>
      <c r="C3" s="4"/>
      <c r="D3" s="4"/>
      <c r="E3" s="4"/>
      <c r="F3" s="4"/>
      <c r="G3" s="4"/>
      <c r="H3" s="31" t="s">
        <v>9</v>
      </c>
      <c r="I3" s="31"/>
      <c r="J3" s="31"/>
      <c r="K3" s="5"/>
    </row>
    <row r="4" spans="1:11" ht="35.25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spans="1:11" ht="53.25" customHeight="1">
      <c r="A5" s="7">
        <v>1</v>
      </c>
      <c r="B5" s="7" t="s">
        <v>24</v>
      </c>
      <c r="C5" s="8" t="s">
        <v>25</v>
      </c>
      <c r="D5" s="7" t="s">
        <v>26</v>
      </c>
      <c r="E5" s="9" t="s">
        <v>27</v>
      </c>
      <c r="F5" s="7" t="s">
        <v>28</v>
      </c>
      <c r="G5" s="10">
        <v>25113</v>
      </c>
      <c r="H5" s="10">
        <v>25143</v>
      </c>
      <c r="I5" s="10">
        <v>25173</v>
      </c>
      <c r="J5" s="9" t="s">
        <v>29</v>
      </c>
      <c r="K5" s="7"/>
    </row>
    <row r="6" spans="1:11" ht="53.25" customHeight="1">
      <c r="A6" s="7">
        <v>2</v>
      </c>
      <c r="B6" s="7" t="s">
        <v>30</v>
      </c>
      <c r="C6" s="8" t="s">
        <v>31</v>
      </c>
      <c r="D6" s="7" t="s">
        <v>32</v>
      </c>
      <c r="E6" s="9" t="s">
        <v>33</v>
      </c>
      <c r="F6" s="7" t="s">
        <v>21</v>
      </c>
      <c r="G6" s="10">
        <v>25124</v>
      </c>
      <c r="H6" s="9" t="s">
        <v>34</v>
      </c>
      <c r="I6" s="10"/>
      <c r="J6" s="9"/>
      <c r="K6" s="7"/>
    </row>
    <row r="7" spans="1:11" ht="48" customHeight="1">
      <c r="A7" s="7">
        <v>3</v>
      </c>
      <c r="B7" s="7"/>
      <c r="C7" s="8"/>
      <c r="D7" s="7"/>
      <c r="E7" s="7"/>
      <c r="F7" s="7"/>
      <c r="G7" s="10"/>
      <c r="H7" s="7"/>
      <c r="I7" s="7"/>
      <c r="J7" s="7"/>
      <c r="K7" s="7"/>
    </row>
    <row r="8" spans="1:11" ht="48" customHeight="1">
      <c r="A8" s="7">
        <v>4</v>
      </c>
      <c r="B8" s="7"/>
      <c r="C8" s="8"/>
      <c r="D8" s="7"/>
      <c r="E8" s="7"/>
      <c r="F8" s="7"/>
      <c r="G8" s="10"/>
      <c r="H8" s="7"/>
      <c r="I8" s="7"/>
      <c r="J8" s="7"/>
      <c r="K8" s="7"/>
    </row>
    <row r="9" spans="1:11" ht="48" customHeight="1">
      <c r="A9" s="7">
        <v>5</v>
      </c>
      <c r="B9" s="7"/>
      <c r="C9" s="11"/>
      <c r="D9" s="7"/>
      <c r="E9" s="7"/>
      <c r="F9" s="7"/>
      <c r="G9" s="10"/>
      <c r="H9" s="7"/>
      <c r="I9" s="7"/>
      <c r="J9" s="7"/>
      <c r="K9" s="7"/>
    </row>
    <row r="10" spans="1:11" ht="48" customHeight="1">
      <c r="A10" s="7">
        <v>6</v>
      </c>
      <c r="B10" s="7"/>
      <c r="C10" s="11"/>
      <c r="D10" s="7"/>
      <c r="E10" s="7"/>
      <c r="F10" s="7"/>
      <c r="G10" s="10"/>
      <c r="H10" s="7"/>
      <c r="I10" s="7"/>
      <c r="J10" s="7"/>
      <c r="K10" s="7"/>
    </row>
    <row r="11" spans="1:11" ht="48" customHeight="1">
      <c r="A11" s="7">
        <v>7</v>
      </c>
      <c r="B11" s="7"/>
      <c r="C11" s="8"/>
      <c r="D11" s="7"/>
      <c r="E11" s="7"/>
      <c r="F11" s="7"/>
      <c r="G11" s="10"/>
      <c r="H11" s="7"/>
      <c r="I11" s="7"/>
      <c r="J11" s="7"/>
      <c r="K11" s="7"/>
    </row>
    <row r="12" spans="1:11" s="12" customFormat="1" ht="48" customHeight="1">
      <c r="A12" s="32" t="s">
        <v>35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s="12" customFormat="1" ht="4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12" customFormat="1" ht="48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12" customFormat="1" ht="48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s="12" customFormat="1" ht="48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" s="12" customFormat="1" ht="48" customHeight="1">
      <c r="A17" s="13"/>
    </row>
  </sheetData>
  <mergeCells count="3">
    <mergeCell ref="A1:K2"/>
    <mergeCell ref="H3:J3"/>
    <mergeCell ref="A12:K16"/>
  </mergeCells>
  <pageMargins left="0.7" right="0.7" top="0.75" bottom="0.75" header="0.3" footer="0.3"/>
  <pageSetup scale="72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95402-8016-41D3-98A9-F84C95489913}">
  <dimension ref="A1:K17"/>
  <sheetViews>
    <sheetView zoomScale="115" zoomScaleNormal="115" zoomScaleSheetLayoutView="115" workbookViewId="0">
      <selection activeCell="M10" sqref="M10"/>
    </sheetView>
  </sheetViews>
  <sheetFormatPr defaultColWidth="9" defaultRowHeight="23.4"/>
  <cols>
    <col min="1" max="1" width="5" style="2" bestFit="1" customWidth="1"/>
    <col min="2" max="2" width="8.21875" style="2" customWidth="1"/>
    <col min="3" max="3" width="19.77734375" style="2" customWidth="1"/>
    <col min="4" max="4" width="23.77734375" style="2" customWidth="1"/>
    <col min="5" max="5" width="30.88671875" style="2" customWidth="1"/>
    <col min="6" max="6" width="19.21875" style="2" bestFit="1" customWidth="1"/>
    <col min="7" max="7" width="14.77734375" style="2" bestFit="1" customWidth="1"/>
    <col min="8" max="10" width="12.109375" style="2" bestFit="1" customWidth="1"/>
    <col min="11" max="11" width="11.77734375" style="2" customWidth="1"/>
    <col min="12" max="16384" width="9" style="2"/>
  </cols>
  <sheetData>
    <row r="1" spans="1:11">
      <c r="A1" s="25" t="s">
        <v>36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8.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8.5" customHeight="1">
      <c r="A3" s="3"/>
      <c r="B3" s="4"/>
      <c r="C3" s="4"/>
      <c r="D3" s="4"/>
      <c r="E3" s="4"/>
      <c r="F3" s="4"/>
      <c r="G3" s="4"/>
      <c r="H3" s="31" t="s">
        <v>9</v>
      </c>
      <c r="I3" s="31"/>
      <c r="J3" s="31"/>
      <c r="K3" s="5"/>
    </row>
    <row r="4" spans="1:11" ht="35.25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spans="1:11" ht="53.25" customHeight="1">
      <c r="A5" s="7">
        <v>1</v>
      </c>
      <c r="B5" s="7" t="s">
        <v>37</v>
      </c>
      <c r="C5" s="8" t="s">
        <v>38</v>
      </c>
      <c r="D5" s="9" t="s">
        <v>39</v>
      </c>
      <c r="E5" s="9" t="s">
        <v>40</v>
      </c>
      <c r="F5" s="7" t="s">
        <v>21</v>
      </c>
      <c r="G5" s="10">
        <v>25147</v>
      </c>
      <c r="H5" s="10">
        <v>25177</v>
      </c>
      <c r="I5" s="10">
        <v>24841</v>
      </c>
      <c r="J5" s="14" t="s">
        <v>41</v>
      </c>
      <c r="K5" s="7"/>
    </row>
    <row r="6" spans="1:11" ht="53.25" customHeight="1">
      <c r="A6" s="7">
        <v>2</v>
      </c>
      <c r="B6" s="7" t="s">
        <v>42</v>
      </c>
      <c r="C6" s="8" t="s">
        <v>43</v>
      </c>
      <c r="D6" s="7" t="s">
        <v>44</v>
      </c>
      <c r="E6" s="9" t="s">
        <v>45</v>
      </c>
      <c r="F6" s="7" t="s">
        <v>21</v>
      </c>
      <c r="G6" s="10">
        <v>25166</v>
      </c>
      <c r="H6" s="10">
        <v>25196</v>
      </c>
      <c r="I6" s="14" t="s">
        <v>46</v>
      </c>
      <c r="J6" s="7"/>
      <c r="K6" s="7"/>
    </row>
    <row r="7" spans="1:11" ht="48" customHeight="1">
      <c r="A7" s="7">
        <v>3</v>
      </c>
      <c r="B7" s="7"/>
      <c r="C7" s="8"/>
      <c r="D7" s="7"/>
      <c r="E7" s="7"/>
      <c r="F7" s="7"/>
      <c r="G7" s="10"/>
      <c r="H7" s="7"/>
      <c r="I7" s="7"/>
      <c r="J7" s="7"/>
      <c r="K7" s="7"/>
    </row>
    <row r="8" spans="1:11" ht="48" customHeight="1">
      <c r="A8" s="7">
        <v>4</v>
      </c>
      <c r="B8" s="7"/>
      <c r="C8" s="8"/>
      <c r="D8" s="7"/>
      <c r="E8" s="7"/>
      <c r="F8" s="7"/>
      <c r="G8" s="10"/>
      <c r="H8" s="7"/>
      <c r="I8" s="7"/>
      <c r="J8" s="7"/>
      <c r="K8" s="7"/>
    </row>
    <row r="9" spans="1:11" ht="48" customHeight="1">
      <c r="A9" s="7">
        <v>5</v>
      </c>
      <c r="B9" s="7"/>
      <c r="C9" s="11"/>
      <c r="D9" s="7"/>
      <c r="E9" s="7"/>
      <c r="F9" s="7"/>
      <c r="G9" s="10"/>
      <c r="H9" s="7"/>
      <c r="I9" s="7"/>
      <c r="J9" s="7"/>
      <c r="K9" s="7"/>
    </row>
    <row r="10" spans="1:11" ht="48" customHeight="1">
      <c r="A10" s="7">
        <v>6</v>
      </c>
      <c r="B10" s="7"/>
      <c r="C10" s="11"/>
      <c r="D10" s="7"/>
      <c r="E10" s="7"/>
      <c r="F10" s="7"/>
      <c r="G10" s="10"/>
      <c r="H10" s="7"/>
      <c r="I10" s="7"/>
      <c r="J10" s="7"/>
      <c r="K10" s="7"/>
    </row>
    <row r="11" spans="1:11" ht="48" customHeight="1">
      <c r="A11" s="7">
        <v>7</v>
      </c>
      <c r="B11" s="7"/>
      <c r="C11" s="8"/>
      <c r="D11" s="7"/>
      <c r="E11" s="7"/>
      <c r="F11" s="7"/>
      <c r="G11" s="10"/>
      <c r="H11" s="7"/>
      <c r="I11" s="7"/>
      <c r="J11" s="7"/>
      <c r="K11" s="7"/>
    </row>
    <row r="12" spans="1:11" s="12" customFormat="1" ht="48" customHeight="1">
      <c r="A12" s="32" t="s">
        <v>47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s="12" customFormat="1" ht="4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12" customFormat="1" ht="48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12" customFormat="1" ht="48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s="12" customFormat="1" ht="48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" s="12" customFormat="1" ht="48" customHeight="1">
      <c r="A17" s="13"/>
    </row>
  </sheetData>
  <mergeCells count="3">
    <mergeCell ref="A1:K2"/>
    <mergeCell ref="H3:J3"/>
    <mergeCell ref="A12:K16"/>
  </mergeCells>
  <pageMargins left="0.7" right="0.7" top="0.75" bottom="0.75" header="0.3" footer="0.3"/>
  <pageSetup scale="72" orientation="landscape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B766-2F29-4FF5-826B-359D70168214}">
  <dimension ref="A1:K17"/>
  <sheetViews>
    <sheetView zoomScale="115" zoomScaleNormal="115" zoomScaleSheetLayoutView="115" workbookViewId="0">
      <selection activeCell="D6" sqref="D6"/>
    </sheetView>
  </sheetViews>
  <sheetFormatPr defaultColWidth="9" defaultRowHeight="23.4"/>
  <cols>
    <col min="1" max="1" width="5" style="2" bestFit="1" customWidth="1"/>
    <col min="2" max="2" width="9.21875" style="2" customWidth="1"/>
    <col min="3" max="3" width="13.88671875" style="2" customWidth="1"/>
    <col min="4" max="4" width="27" style="2" customWidth="1"/>
    <col min="5" max="5" width="29.21875" style="2" customWidth="1"/>
    <col min="6" max="6" width="19.21875" style="2" bestFit="1" customWidth="1"/>
    <col min="7" max="7" width="14.77734375" style="2" bestFit="1" customWidth="1"/>
    <col min="8" max="10" width="12.109375" style="2" bestFit="1" customWidth="1"/>
    <col min="11" max="11" width="11.77734375" style="2" customWidth="1"/>
    <col min="12" max="16384" width="9" style="2"/>
  </cols>
  <sheetData>
    <row r="1" spans="1:11">
      <c r="A1" s="25" t="s">
        <v>48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8.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8.5" customHeight="1">
      <c r="A3" s="3"/>
      <c r="B3" s="4"/>
      <c r="C3" s="4"/>
      <c r="D3" s="4"/>
      <c r="E3" s="4"/>
      <c r="F3" s="4"/>
      <c r="G3" s="4"/>
      <c r="H3" s="31" t="s">
        <v>9</v>
      </c>
      <c r="I3" s="31"/>
      <c r="J3" s="31"/>
      <c r="K3" s="5"/>
    </row>
    <row r="4" spans="1:11" ht="35.25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spans="1:11" ht="53.25" customHeight="1">
      <c r="A5" s="7">
        <v>1</v>
      </c>
      <c r="B5" s="7" t="s">
        <v>49</v>
      </c>
      <c r="C5" s="8" t="s">
        <v>50</v>
      </c>
      <c r="D5" s="7" t="s">
        <v>51</v>
      </c>
      <c r="E5" s="9" t="s">
        <v>52</v>
      </c>
      <c r="F5" s="7" t="s">
        <v>21</v>
      </c>
      <c r="G5" s="10">
        <v>244326</v>
      </c>
      <c r="H5" s="10">
        <v>25210</v>
      </c>
      <c r="I5" s="14" t="s">
        <v>53</v>
      </c>
      <c r="J5" s="7"/>
      <c r="K5" s="7"/>
    </row>
    <row r="6" spans="1:11" ht="53.25" customHeight="1">
      <c r="A6" s="7">
        <v>2</v>
      </c>
      <c r="B6" s="7" t="s">
        <v>54</v>
      </c>
      <c r="C6" s="8" t="s">
        <v>55</v>
      </c>
      <c r="D6" s="36" t="s">
        <v>143</v>
      </c>
      <c r="E6" s="9" t="s">
        <v>56</v>
      </c>
      <c r="F6" s="7" t="s">
        <v>28</v>
      </c>
      <c r="G6" s="10">
        <v>244337</v>
      </c>
      <c r="H6" s="10">
        <v>25221</v>
      </c>
      <c r="I6" s="14" t="s">
        <v>57</v>
      </c>
      <c r="J6" s="7"/>
      <c r="K6" s="7"/>
    </row>
    <row r="7" spans="1:11" ht="48" customHeight="1">
      <c r="A7" s="7">
        <v>3</v>
      </c>
      <c r="B7" s="7"/>
      <c r="C7" s="8"/>
      <c r="D7" s="7"/>
      <c r="E7" s="7"/>
      <c r="F7" s="7"/>
      <c r="G7" s="10"/>
      <c r="H7" s="7"/>
      <c r="I7" s="7"/>
      <c r="J7" s="7"/>
      <c r="K7" s="7"/>
    </row>
    <row r="8" spans="1:11" ht="48" customHeight="1">
      <c r="A8" s="7">
        <v>4</v>
      </c>
      <c r="B8" s="7"/>
      <c r="C8" s="8"/>
      <c r="D8" s="7"/>
      <c r="E8" s="7"/>
      <c r="F8" s="7"/>
      <c r="G8" s="10"/>
      <c r="H8" s="7"/>
      <c r="I8" s="7"/>
      <c r="J8" s="7"/>
      <c r="K8" s="7"/>
    </row>
    <row r="9" spans="1:11" ht="48" customHeight="1">
      <c r="A9" s="7">
        <v>5</v>
      </c>
      <c r="B9" s="7"/>
      <c r="C9" s="11"/>
      <c r="D9" s="7"/>
      <c r="E9" s="7"/>
      <c r="F9" s="7"/>
      <c r="G9" s="10"/>
      <c r="H9" s="7"/>
      <c r="I9" s="7"/>
      <c r="J9" s="7"/>
      <c r="K9" s="7"/>
    </row>
    <row r="10" spans="1:11" ht="48" customHeight="1">
      <c r="A10" s="7">
        <v>6</v>
      </c>
      <c r="B10" s="7"/>
      <c r="C10" s="11"/>
      <c r="D10" s="7"/>
      <c r="E10" s="7"/>
      <c r="F10" s="7"/>
      <c r="G10" s="10"/>
      <c r="H10" s="7"/>
      <c r="I10" s="7"/>
      <c r="J10" s="7"/>
      <c r="K10" s="7"/>
    </row>
    <row r="11" spans="1:11" ht="48" customHeight="1">
      <c r="A11" s="7">
        <v>7</v>
      </c>
      <c r="B11" s="7"/>
      <c r="C11" s="8"/>
      <c r="D11" s="7"/>
      <c r="E11" s="7"/>
      <c r="F11" s="7"/>
      <c r="G11" s="10"/>
      <c r="H11" s="7"/>
      <c r="I11" s="7"/>
      <c r="J11" s="7"/>
      <c r="K11" s="7"/>
    </row>
    <row r="12" spans="1:11" s="12" customFormat="1" ht="48" customHeight="1">
      <c r="A12" s="32" t="s">
        <v>58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s="12" customFormat="1" ht="4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12" customFormat="1" ht="48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12" customFormat="1" ht="48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s="12" customFormat="1" ht="48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" s="12" customFormat="1" ht="48" customHeight="1">
      <c r="A17" s="13"/>
    </row>
  </sheetData>
  <mergeCells count="3">
    <mergeCell ref="A1:K2"/>
    <mergeCell ref="H3:J3"/>
    <mergeCell ref="A12:K16"/>
  </mergeCells>
  <pageMargins left="0.7" right="0.7" top="0.75" bottom="0.75" header="0.3" footer="0.3"/>
  <pageSetup scale="72" orientation="landscape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922A8-80B0-45C9-A155-3517D57DBC13}">
  <dimension ref="A1:K15"/>
  <sheetViews>
    <sheetView topLeftCell="A4" zoomScale="115" zoomScaleNormal="115" zoomScaleSheetLayoutView="115" workbookViewId="0">
      <selection activeCell="E8" sqref="E8"/>
    </sheetView>
  </sheetViews>
  <sheetFormatPr defaultColWidth="9" defaultRowHeight="23.4"/>
  <cols>
    <col min="1" max="1" width="5" style="2" bestFit="1" customWidth="1"/>
    <col min="2" max="2" width="8.21875" style="2" customWidth="1"/>
    <col min="3" max="3" width="21.33203125" style="2" customWidth="1"/>
    <col min="4" max="4" width="21.6640625" style="2" bestFit="1" customWidth="1"/>
    <col min="5" max="5" width="29.21875" style="2" customWidth="1"/>
    <col min="6" max="6" width="18.77734375" style="2" customWidth="1"/>
    <col min="7" max="7" width="14.77734375" style="2" bestFit="1" customWidth="1"/>
    <col min="8" max="10" width="12.109375" style="2" bestFit="1" customWidth="1"/>
    <col min="11" max="11" width="11.77734375" style="2" customWidth="1"/>
    <col min="12" max="16384" width="9" style="2"/>
  </cols>
  <sheetData>
    <row r="1" spans="1:11">
      <c r="A1" s="25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8.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8.5" customHeight="1">
      <c r="A3" s="3"/>
      <c r="B3" s="4"/>
      <c r="C3" s="4"/>
      <c r="D3" s="4"/>
      <c r="E3" s="4"/>
      <c r="F3" s="4"/>
      <c r="G3" s="4"/>
      <c r="H3" s="31" t="s">
        <v>9</v>
      </c>
      <c r="I3" s="31"/>
      <c r="J3" s="31"/>
      <c r="K3" s="5"/>
    </row>
    <row r="4" spans="1:11" ht="35.25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spans="1:11" ht="53.25" customHeight="1">
      <c r="A5" s="7">
        <v>1</v>
      </c>
      <c r="B5" s="7" t="s">
        <v>60</v>
      </c>
      <c r="C5" s="8" t="s">
        <v>61</v>
      </c>
      <c r="D5" s="9" t="s">
        <v>62</v>
      </c>
      <c r="E5" s="7"/>
      <c r="F5" s="7" t="s">
        <v>21</v>
      </c>
      <c r="G5" s="10">
        <v>25217</v>
      </c>
      <c r="H5" s="10">
        <v>25247</v>
      </c>
      <c r="I5" s="7"/>
      <c r="J5" s="7"/>
      <c r="K5" s="7"/>
    </row>
    <row r="6" spans="1:11" ht="48" customHeight="1">
      <c r="A6" s="7">
        <v>2</v>
      </c>
      <c r="B6" s="7" t="s">
        <v>63</v>
      </c>
      <c r="C6" s="7" t="s">
        <v>64</v>
      </c>
      <c r="D6" s="7" t="s">
        <v>65</v>
      </c>
      <c r="E6" s="9" t="s">
        <v>66</v>
      </c>
      <c r="F6" s="7" t="s">
        <v>21</v>
      </c>
      <c r="G6" s="10">
        <v>25221</v>
      </c>
      <c r="H6" s="10">
        <v>25251</v>
      </c>
      <c r="I6" s="7"/>
      <c r="J6" s="7"/>
      <c r="K6" s="7"/>
    </row>
    <row r="7" spans="1:11" ht="48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spans="1:11" ht="48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48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s="12" customFormat="1" ht="48" customHeight="1">
      <c r="A10" s="32" t="s">
        <v>67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s="12" customFormat="1" ht="48" customHeight="1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1" s="12" customFormat="1" ht="48" customHeight="1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1" s="12" customFormat="1" ht="4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12" customFormat="1" ht="48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12" customFormat="1" ht="48" customHeight="1">
      <c r="A15" s="13"/>
    </row>
  </sheetData>
  <mergeCells count="3">
    <mergeCell ref="A1:K2"/>
    <mergeCell ref="H3:J3"/>
    <mergeCell ref="A10:K14"/>
  </mergeCells>
  <pageMargins left="0.7" right="0.7" top="0.75" bottom="0.75" header="0.3" footer="0.3"/>
  <pageSetup scale="72" orientation="landscape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B3CDA-3705-4591-9CED-DEEE7C6137E3}">
  <dimension ref="A1:K16"/>
  <sheetViews>
    <sheetView zoomScale="115" zoomScaleNormal="115" zoomScaleSheetLayoutView="115" workbookViewId="0">
      <selection activeCell="M7" sqref="M7"/>
    </sheetView>
  </sheetViews>
  <sheetFormatPr defaultColWidth="9" defaultRowHeight="23.4"/>
  <cols>
    <col min="1" max="1" width="5" style="2" bestFit="1" customWidth="1"/>
    <col min="2" max="2" width="8.21875" style="2" customWidth="1"/>
    <col min="3" max="3" width="19" style="2" bestFit="1" customWidth="1"/>
    <col min="4" max="4" width="21.6640625" style="2" bestFit="1" customWidth="1"/>
    <col min="5" max="5" width="26.5546875" style="2" customWidth="1"/>
    <col min="6" max="6" width="18.77734375" style="2" customWidth="1"/>
    <col min="7" max="7" width="14.77734375" style="2" bestFit="1" customWidth="1"/>
    <col min="8" max="10" width="12.109375" style="2" bestFit="1" customWidth="1"/>
    <col min="11" max="11" width="11.77734375" style="2" customWidth="1"/>
    <col min="12" max="16384" width="9" style="2"/>
  </cols>
  <sheetData>
    <row r="1" spans="1:11">
      <c r="A1" s="25" t="s">
        <v>68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8.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8.5" customHeight="1">
      <c r="A3" s="3"/>
      <c r="B3" s="4"/>
      <c r="C3" s="4"/>
      <c r="D3" s="4"/>
      <c r="E3" s="4"/>
      <c r="F3" s="4"/>
      <c r="G3" s="4"/>
      <c r="H3" s="31" t="s">
        <v>9</v>
      </c>
      <c r="I3" s="31"/>
      <c r="J3" s="31"/>
      <c r="K3" s="5"/>
    </row>
    <row r="4" spans="1:11" ht="35.25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spans="1:11" ht="53.25" customHeight="1">
      <c r="A5" s="7">
        <v>1</v>
      </c>
      <c r="B5" s="7" t="s">
        <v>69</v>
      </c>
      <c r="C5" s="8" t="s">
        <v>43</v>
      </c>
      <c r="D5" s="7" t="s">
        <v>65</v>
      </c>
      <c r="E5" s="9" t="s">
        <v>70</v>
      </c>
      <c r="F5" s="7" t="s">
        <v>21</v>
      </c>
      <c r="G5" s="10">
        <v>25254</v>
      </c>
      <c r="H5" s="10">
        <v>25281</v>
      </c>
      <c r="I5" s="7"/>
      <c r="J5" s="7"/>
      <c r="K5" s="7"/>
    </row>
    <row r="6" spans="1:11" ht="53.25" customHeight="1">
      <c r="A6" s="7"/>
      <c r="B6" s="7"/>
      <c r="C6" s="8"/>
      <c r="D6" s="7"/>
      <c r="E6" s="7"/>
      <c r="F6" s="7"/>
      <c r="G6" s="10"/>
      <c r="H6" s="7"/>
      <c r="I6" s="7"/>
      <c r="J6" s="7"/>
      <c r="K6" s="7"/>
    </row>
    <row r="7" spans="1:11" ht="48" customHeight="1">
      <c r="A7" s="7"/>
      <c r="B7" s="7"/>
      <c r="C7" s="7"/>
      <c r="D7" s="7"/>
      <c r="E7" s="7"/>
      <c r="F7" s="7"/>
      <c r="G7" s="10"/>
      <c r="H7" s="7"/>
      <c r="I7" s="7"/>
      <c r="J7" s="7"/>
      <c r="K7" s="7"/>
    </row>
    <row r="8" spans="1:11" ht="48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1" ht="48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spans="1:11" ht="48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1" s="12" customFormat="1" ht="48" customHeight="1">
      <c r="A11" s="32" t="s">
        <v>71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s="12" customFormat="1" ht="48" customHeight="1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</row>
    <row r="13" spans="1:11" s="12" customFormat="1" ht="4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12" customFormat="1" ht="48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12" customFormat="1" ht="48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s="12" customFormat="1" ht="48" customHeight="1">
      <c r="A16" s="13"/>
    </row>
  </sheetData>
  <mergeCells count="3">
    <mergeCell ref="A1:K2"/>
    <mergeCell ref="H3:J3"/>
    <mergeCell ref="A11:K15"/>
  </mergeCells>
  <pageMargins left="0.7" right="0.7" top="0.75" bottom="0.75" header="0.3" footer="0.3"/>
  <pageSetup scale="72" orientation="landscape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D5CAA-D879-4A23-A6F2-1D74E6A98FBD}">
  <dimension ref="A1:K17"/>
  <sheetViews>
    <sheetView tabSelected="1" zoomScale="115" zoomScaleNormal="115" zoomScaleSheetLayoutView="115" workbookViewId="0">
      <selection activeCell="L6" sqref="L6"/>
    </sheetView>
  </sheetViews>
  <sheetFormatPr defaultColWidth="9" defaultRowHeight="23.4"/>
  <cols>
    <col min="1" max="1" width="5" style="2" bestFit="1" customWidth="1"/>
    <col min="2" max="2" width="8.21875" style="2" customWidth="1"/>
    <col min="3" max="3" width="21.33203125" style="2" customWidth="1"/>
    <col min="4" max="4" width="23.44140625" style="2" customWidth="1"/>
    <col min="5" max="5" width="34.88671875" style="2" customWidth="1"/>
    <col min="6" max="6" width="18.77734375" style="2" customWidth="1"/>
    <col min="7" max="7" width="14.77734375" style="2" bestFit="1" customWidth="1"/>
    <col min="8" max="8" width="11.33203125" style="2" customWidth="1"/>
    <col min="9" max="9" width="11" style="2" customWidth="1"/>
    <col min="10" max="10" width="11.21875" style="2" customWidth="1"/>
    <col min="11" max="11" width="9.44140625" style="2" customWidth="1"/>
    <col min="12" max="16384" width="9" style="2"/>
  </cols>
  <sheetData>
    <row r="1" spans="1:11">
      <c r="A1" s="25" t="s">
        <v>72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8.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8.5" customHeight="1">
      <c r="A3" s="3"/>
      <c r="B3" s="4"/>
      <c r="C3" s="4"/>
      <c r="D3" s="4"/>
      <c r="E3" s="4"/>
      <c r="F3" s="4"/>
      <c r="G3" s="4"/>
      <c r="H3" s="31" t="s">
        <v>9</v>
      </c>
      <c r="I3" s="31"/>
      <c r="J3" s="31"/>
      <c r="K3" s="5"/>
    </row>
    <row r="4" spans="1:11" ht="35.25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spans="1:11" ht="53.25" customHeight="1">
      <c r="A5" s="7">
        <v>1</v>
      </c>
      <c r="B5" s="7" t="s">
        <v>73</v>
      </c>
      <c r="C5" s="8" t="s">
        <v>50</v>
      </c>
      <c r="D5" s="7" t="s">
        <v>74</v>
      </c>
      <c r="E5" s="9" t="s">
        <v>75</v>
      </c>
      <c r="F5" s="7" t="s">
        <v>21</v>
      </c>
      <c r="G5" s="10">
        <v>25266</v>
      </c>
      <c r="H5" s="10">
        <v>25296</v>
      </c>
      <c r="I5" s="7"/>
      <c r="J5" s="7"/>
      <c r="K5" s="7"/>
    </row>
    <row r="6" spans="1:11" ht="53.25" customHeight="1">
      <c r="A6" s="7">
        <v>2</v>
      </c>
      <c r="B6" s="7" t="s">
        <v>76</v>
      </c>
      <c r="C6" s="8" t="s">
        <v>77</v>
      </c>
      <c r="D6" s="7" t="s">
        <v>78</v>
      </c>
      <c r="E6" s="9" t="s">
        <v>79</v>
      </c>
      <c r="F6" s="7" t="s">
        <v>80</v>
      </c>
      <c r="G6" s="10">
        <v>25268</v>
      </c>
      <c r="H6" s="10">
        <v>25298</v>
      </c>
      <c r="I6" s="7"/>
      <c r="J6" s="7"/>
      <c r="K6" s="7"/>
    </row>
    <row r="7" spans="1:11" ht="48" customHeight="1">
      <c r="A7" s="7">
        <v>3</v>
      </c>
      <c r="B7" s="7" t="s">
        <v>81</v>
      </c>
      <c r="C7" s="8" t="s">
        <v>77</v>
      </c>
      <c r="D7" s="7" t="s">
        <v>82</v>
      </c>
      <c r="E7" s="9" t="s">
        <v>83</v>
      </c>
      <c r="F7" s="7" t="s">
        <v>80</v>
      </c>
      <c r="G7" s="10">
        <v>25270</v>
      </c>
      <c r="H7" s="10">
        <v>25300</v>
      </c>
      <c r="I7" s="7"/>
      <c r="J7" s="7"/>
      <c r="K7" s="7"/>
    </row>
    <row r="8" spans="1:11" ht="48" customHeight="1">
      <c r="A8" s="7">
        <v>4</v>
      </c>
      <c r="B8" s="7" t="s">
        <v>84</v>
      </c>
      <c r="C8" s="11" t="s">
        <v>85</v>
      </c>
      <c r="D8" s="9" t="s">
        <v>86</v>
      </c>
      <c r="E8" s="9" t="s">
        <v>144</v>
      </c>
      <c r="F8" s="7" t="s">
        <v>21</v>
      </c>
      <c r="G8" s="10">
        <v>25272</v>
      </c>
      <c r="H8" s="10">
        <v>25302</v>
      </c>
      <c r="I8" s="7"/>
      <c r="J8" s="7"/>
      <c r="K8" s="7"/>
    </row>
    <row r="9" spans="1:11" ht="48" customHeight="1">
      <c r="A9" s="7">
        <v>5</v>
      </c>
      <c r="B9" s="7" t="s">
        <v>87</v>
      </c>
      <c r="C9" s="11" t="s">
        <v>88</v>
      </c>
      <c r="D9" s="7" t="s">
        <v>89</v>
      </c>
      <c r="E9" s="9" t="s">
        <v>90</v>
      </c>
      <c r="F9" s="7" t="s">
        <v>91</v>
      </c>
      <c r="G9" s="10">
        <v>25273</v>
      </c>
      <c r="H9" s="10">
        <v>25303</v>
      </c>
      <c r="I9" s="7"/>
      <c r="J9" s="7"/>
      <c r="K9" s="7"/>
    </row>
    <row r="10" spans="1:11" ht="48" customHeight="1">
      <c r="A10" s="7">
        <v>6</v>
      </c>
      <c r="B10" s="7" t="s">
        <v>92</v>
      </c>
      <c r="C10" s="11" t="s">
        <v>88</v>
      </c>
      <c r="D10" s="7" t="s">
        <v>8</v>
      </c>
      <c r="E10" s="7" t="s">
        <v>8</v>
      </c>
      <c r="F10" s="7" t="s">
        <v>93</v>
      </c>
      <c r="G10" s="10">
        <v>25285</v>
      </c>
      <c r="H10" s="10">
        <v>25315</v>
      </c>
      <c r="I10" s="7"/>
      <c r="J10" s="7"/>
      <c r="K10" s="7"/>
    </row>
    <row r="11" spans="1:11" ht="48" customHeight="1">
      <c r="A11" s="7">
        <v>7</v>
      </c>
      <c r="B11" s="7" t="s">
        <v>94</v>
      </c>
      <c r="C11" s="8" t="s">
        <v>77</v>
      </c>
      <c r="D11" s="7" t="s">
        <v>95</v>
      </c>
      <c r="E11" s="7" t="s">
        <v>96</v>
      </c>
      <c r="F11" s="7" t="s">
        <v>93</v>
      </c>
      <c r="G11" s="10">
        <v>25287</v>
      </c>
      <c r="H11" s="10">
        <v>25317</v>
      </c>
      <c r="I11" s="7"/>
      <c r="J11" s="7"/>
      <c r="K11" s="7"/>
    </row>
    <row r="12" spans="1:11" s="12" customFormat="1" ht="48" customHeight="1">
      <c r="A12" s="32" t="s">
        <v>97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s="12" customFormat="1" ht="4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12" customFormat="1" ht="48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12" customFormat="1" ht="48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s="12" customFormat="1" ht="48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" s="12" customFormat="1" ht="48" customHeight="1">
      <c r="A17" s="13"/>
    </row>
  </sheetData>
  <mergeCells count="3">
    <mergeCell ref="A1:K2"/>
    <mergeCell ref="H3:J3"/>
    <mergeCell ref="A12:K16"/>
  </mergeCells>
  <pageMargins left="0.7" right="0.7" top="0.75" bottom="0.75" header="0.3" footer="0.3"/>
  <pageSetup scale="72" orientation="landscape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C5B42-0125-4CEF-BEF8-07249649F31A}">
  <dimension ref="A1:K17"/>
  <sheetViews>
    <sheetView zoomScale="115" zoomScaleNormal="115" zoomScaleSheetLayoutView="115" workbookViewId="0">
      <selection activeCell="L2" sqref="L2"/>
    </sheetView>
  </sheetViews>
  <sheetFormatPr defaultColWidth="9" defaultRowHeight="23.4"/>
  <cols>
    <col min="1" max="1" width="5" style="2" bestFit="1" customWidth="1"/>
    <col min="2" max="2" width="8.21875" style="2" customWidth="1"/>
    <col min="3" max="3" width="21.21875" style="2" customWidth="1"/>
    <col min="4" max="4" width="23.88671875" style="2" customWidth="1"/>
    <col min="5" max="5" width="31.5546875" style="2" customWidth="1"/>
    <col min="6" max="6" width="19.5546875" style="2" customWidth="1"/>
    <col min="7" max="7" width="14.77734375" style="2" bestFit="1" customWidth="1"/>
    <col min="8" max="10" width="12.109375" style="2" bestFit="1" customWidth="1"/>
    <col min="11" max="11" width="9.33203125" style="2" customWidth="1"/>
    <col min="12" max="16384" width="9" style="2"/>
  </cols>
  <sheetData>
    <row r="1" spans="1:11">
      <c r="A1" s="25" t="s">
        <v>98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8.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8.5" customHeight="1">
      <c r="A3" s="3"/>
      <c r="B3" s="4"/>
      <c r="C3" s="4"/>
      <c r="D3" s="4"/>
      <c r="E3" s="4"/>
      <c r="F3" s="4"/>
      <c r="G3" s="4"/>
      <c r="H3" s="31" t="s">
        <v>9</v>
      </c>
      <c r="I3" s="31"/>
      <c r="J3" s="31"/>
      <c r="K3" s="5"/>
    </row>
    <row r="4" spans="1:11" ht="35.25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spans="1:11" ht="53.25" customHeight="1">
      <c r="A5" s="7">
        <v>1</v>
      </c>
      <c r="B5" s="7" t="s">
        <v>99</v>
      </c>
      <c r="C5" s="8" t="s">
        <v>100</v>
      </c>
      <c r="D5" s="7" t="s">
        <v>101</v>
      </c>
      <c r="E5" s="9" t="s">
        <v>102</v>
      </c>
      <c r="F5" s="7" t="s">
        <v>91</v>
      </c>
      <c r="G5" s="10">
        <v>25294</v>
      </c>
      <c r="H5" s="10">
        <v>25324</v>
      </c>
      <c r="I5" s="7"/>
      <c r="J5" s="7"/>
      <c r="K5" s="7"/>
    </row>
    <row r="6" spans="1:11" ht="53.25" customHeight="1">
      <c r="A6" s="7">
        <v>2</v>
      </c>
      <c r="B6" s="7" t="s">
        <v>103</v>
      </c>
      <c r="C6" s="8" t="s">
        <v>104</v>
      </c>
      <c r="D6" s="7" t="s">
        <v>105</v>
      </c>
      <c r="E6" s="7" t="s">
        <v>8</v>
      </c>
      <c r="F6" s="7" t="s">
        <v>91</v>
      </c>
      <c r="G6" s="10">
        <v>25295</v>
      </c>
      <c r="H6" s="10">
        <v>25325</v>
      </c>
      <c r="I6" s="7"/>
      <c r="J6" s="7"/>
      <c r="K6" s="7"/>
    </row>
    <row r="7" spans="1:11" ht="48" customHeight="1">
      <c r="A7" s="7">
        <v>3</v>
      </c>
      <c r="B7" s="7" t="s">
        <v>106</v>
      </c>
      <c r="C7" s="8" t="s">
        <v>107</v>
      </c>
      <c r="D7" s="7" t="s">
        <v>108</v>
      </c>
      <c r="E7" s="9" t="s">
        <v>146</v>
      </c>
      <c r="F7" s="7" t="s">
        <v>91</v>
      </c>
      <c r="G7" s="10">
        <v>25295</v>
      </c>
      <c r="H7" s="10">
        <v>25325</v>
      </c>
      <c r="I7" s="7"/>
      <c r="J7" s="7"/>
      <c r="K7" s="7"/>
    </row>
    <row r="8" spans="1:11" ht="48" customHeight="1">
      <c r="A8" s="7">
        <v>4</v>
      </c>
      <c r="B8" s="7" t="s">
        <v>109</v>
      </c>
      <c r="C8" s="8" t="s">
        <v>110</v>
      </c>
      <c r="D8" s="7" t="s">
        <v>111</v>
      </c>
      <c r="E8" s="9" t="s">
        <v>145</v>
      </c>
      <c r="F8" s="7" t="s">
        <v>91</v>
      </c>
      <c r="G8" s="10">
        <v>25296</v>
      </c>
      <c r="H8" s="10">
        <v>25326</v>
      </c>
      <c r="I8" s="7"/>
      <c r="J8" s="7"/>
      <c r="K8" s="7"/>
    </row>
    <row r="9" spans="1:11" ht="48" customHeight="1">
      <c r="A9" s="7">
        <v>5</v>
      </c>
      <c r="B9" s="7" t="s">
        <v>112</v>
      </c>
      <c r="C9" s="11" t="s">
        <v>88</v>
      </c>
      <c r="D9" s="7" t="s">
        <v>113</v>
      </c>
      <c r="E9" s="9" t="s">
        <v>114</v>
      </c>
      <c r="F9" s="7" t="s">
        <v>115</v>
      </c>
      <c r="G9" s="10">
        <v>25304</v>
      </c>
      <c r="H9" s="10">
        <v>25334</v>
      </c>
      <c r="I9" s="7"/>
      <c r="J9" s="7"/>
      <c r="K9" s="7"/>
    </row>
    <row r="10" spans="1:11" ht="48" customHeight="1">
      <c r="A10" s="7">
        <v>6</v>
      </c>
      <c r="B10" s="7" t="s">
        <v>116</v>
      </c>
      <c r="C10" s="11" t="s">
        <v>117</v>
      </c>
      <c r="D10" s="7" t="s">
        <v>118</v>
      </c>
      <c r="E10" s="7"/>
      <c r="F10" s="7" t="s">
        <v>119</v>
      </c>
      <c r="G10" s="10">
        <v>25323</v>
      </c>
      <c r="H10" s="10">
        <v>25353</v>
      </c>
      <c r="I10" s="7"/>
      <c r="J10" s="7"/>
      <c r="K10" s="7"/>
    </row>
    <row r="11" spans="1:11" ht="48" customHeight="1">
      <c r="A11" s="7">
        <v>7</v>
      </c>
      <c r="B11" s="7" t="s">
        <v>120</v>
      </c>
      <c r="C11" s="8" t="s">
        <v>121</v>
      </c>
      <c r="D11" s="7" t="s">
        <v>122</v>
      </c>
      <c r="E11" s="7" t="s">
        <v>8</v>
      </c>
      <c r="F11" s="7" t="s">
        <v>115</v>
      </c>
      <c r="G11" s="10">
        <v>25323</v>
      </c>
      <c r="H11" s="10">
        <v>25353</v>
      </c>
      <c r="I11" s="7"/>
      <c r="J11" s="7"/>
      <c r="K11" s="7"/>
    </row>
    <row r="12" spans="1:11" s="12" customFormat="1" ht="48" customHeight="1">
      <c r="A12" s="32" t="s">
        <v>123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s="12" customFormat="1" ht="4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12" customFormat="1" ht="48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12" customFormat="1" ht="48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s="12" customFormat="1" ht="48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" s="12" customFormat="1" ht="48" customHeight="1">
      <c r="A17" s="13"/>
    </row>
  </sheetData>
  <mergeCells count="3">
    <mergeCell ref="A1:K2"/>
    <mergeCell ref="H3:J3"/>
    <mergeCell ref="A12:K16"/>
  </mergeCells>
  <pageMargins left="0.7" right="0.7" top="0.75" bottom="0.75" header="0.3" footer="0.3"/>
  <pageSetup scale="72" orientation="landscape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FF61D-5397-4117-BD32-C0DEB587D300}">
  <dimension ref="A1:K17"/>
  <sheetViews>
    <sheetView zoomScale="115" zoomScaleNormal="115" zoomScaleSheetLayoutView="115" workbookViewId="0">
      <selection activeCell="E7" sqref="E7"/>
    </sheetView>
  </sheetViews>
  <sheetFormatPr defaultColWidth="9" defaultRowHeight="23.4"/>
  <cols>
    <col min="1" max="1" width="5" style="2" bestFit="1" customWidth="1"/>
    <col min="2" max="2" width="8.21875" style="2" customWidth="1"/>
    <col min="3" max="3" width="19.77734375" style="2" customWidth="1"/>
    <col min="4" max="4" width="21.6640625" style="2" bestFit="1" customWidth="1"/>
    <col min="5" max="5" width="36" style="2" customWidth="1"/>
    <col min="6" max="6" width="19.21875" style="2" bestFit="1" customWidth="1"/>
    <col min="7" max="7" width="14.77734375" style="2" bestFit="1" customWidth="1"/>
    <col min="8" max="10" width="12.109375" style="2" bestFit="1" customWidth="1"/>
    <col min="11" max="11" width="8.44140625" style="2" customWidth="1"/>
    <col min="12" max="16384" width="9" style="2"/>
  </cols>
  <sheetData>
    <row r="1" spans="1:11">
      <c r="A1" s="25" t="s">
        <v>124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1" ht="28.5" customHeight="1">
      <c r="A2" s="28"/>
      <c r="B2" s="29"/>
      <c r="C2" s="29"/>
      <c r="D2" s="29"/>
      <c r="E2" s="29"/>
      <c r="F2" s="29"/>
      <c r="G2" s="29"/>
      <c r="H2" s="29"/>
      <c r="I2" s="29"/>
      <c r="J2" s="29"/>
      <c r="K2" s="30"/>
    </row>
    <row r="3" spans="1:11" ht="28.5" customHeight="1">
      <c r="A3" s="3"/>
      <c r="B3" s="4"/>
      <c r="C3" s="4"/>
      <c r="D3" s="4"/>
      <c r="E3" s="4"/>
      <c r="F3" s="4"/>
      <c r="G3" s="4"/>
      <c r="H3" s="31" t="s">
        <v>9</v>
      </c>
      <c r="I3" s="31"/>
      <c r="J3" s="31"/>
      <c r="K3" s="5"/>
    </row>
    <row r="4" spans="1:11" ht="35.25" customHeight="1">
      <c r="A4" s="6" t="s">
        <v>10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</row>
    <row r="5" spans="1:11" ht="53.25" customHeight="1">
      <c r="A5" s="7">
        <v>1</v>
      </c>
      <c r="B5" s="7" t="s">
        <v>125</v>
      </c>
      <c r="C5" s="8" t="s">
        <v>22</v>
      </c>
      <c r="D5" s="11" t="s">
        <v>126</v>
      </c>
      <c r="E5" s="9" t="s">
        <v>147</v>
      </c>
      <c r="F5" s="7" t="s">
        <v>127</v>
      </c>
      <c r="G5" s="10">
        <v>25338</v>
      </c>
      <c r="H5" s="10">
        <v>25368</v>
      </c>
      <c r="I5" s="7"/>
      <c r="J5" s="7"/>
      <c r="K5" s="7"/>
    </row>
    <row r="6" spans="1:11" ht="53.25" customHeight="1">
      <c r="A6" s="7">
        <v>2</v>
      </c>
      <c r="B6" s="7" t="s">
        <v>128</v>
      </c>
      <c r="C6" s="8" t="s">
        <v>129</v>
      </c>
      <c r="D6" s="11" t="s">
        <v>130</v>
      </c>
      <c r="E6" s="9" t="s">
        <v>148</v>
      </c>
      <c r="F6" s="7" t="s">
        <v>93</v>
      </c>
      <c r="G6" s="10">
        <v>25342</v>
      </c>
      <c r="H6" s="10">
        <v>25372</v>
      </c>
      <c r="I6" s="7"/>
      <c r="J6" s="7"/>
      <c r="K6" s="7"/>
    </row>
    <row r="7" spans="1:11" ht="48" customHeight="1">
      <c r="A7" s="7">
        <v>3</v>
      </c>
      <c r="B7" s="7" t="s">
        <v>131</v>
      </c>
      <c r="C7" s="8" t="s">
        <v>88</v>
      </c>
      <c r="D7" s="11" t="s">
        <v>132</v>
      </c>
      <c r="E7" s="9" t="s">
        <v>133</v>
      </c>
      <c r="F7" s="7" t="s">
        <v>115</v>
      </c>
      <c r="G7" s="10">
        <v>25345</v>
      </c>
      <c r="H7" s="10">
        <v>25375</v>
      </c>
      <c r="I7" s="7"/>
      <c r="J7" s="7"/>
      <c r="K7" s="7"/>
    </row>
    <row r="8" spans="1:11" ht="48" customHeight="1">
      <c r="A8" s="7">
        <v>4</v>
      </c>
      <c r="B8" s="7" t="s">
        <v>134</v>
      </c>
      <c r="C8" s="8" t="s">
        <v>135</v>
      </c>
      <c r="D8" s="11" t="s">
        <v>136</v>
      </c>
      <c r="E8" s="9" t="s">
        <v>137</v>
      </c>
      <c r="F8" s="7" t="s">
        <v>91</v>
      </c>
      <c r="G8" s="10">
        <v>25346</v>
      </c>
      <c r="H8" s="10">
        <v>25376</v>
      </c>
      <c r="I8" s="7"/>
      <c r="J8" s="7"/>
      <c r="K8" s="7"/>
    </row>
    <row r="9" spans="1:11" ht="48" customHeight="1">
      <c r="A9" s="7">
        <v>5</v>
      </c>
      <c r="B9" s="7" t="s">
        <v>138</v>
      </c>
      <c r="C9" s="11" t="s">
        <v>139</v>
      </c>
      <c r="D9" s="11" t="s">
        <v>140</v>
      </c>
      <c r="E9" s="9" t="s">
        <v>141</v>
      </c>
      <c r="F9" s="7" t="s">
        <v>91</v>
      </c>
      <c r="G9" s="10">
        <v>25346</v>
      </c>
      <c r="H9" s="10">
        <v>25376</v>
      </c>
      <c r="I9" s="7"/>
      <c r="J9" s="7"/>
      <c r="K9" s="7"/>
    </row>
    <row r="10" spans="1:11" ht="48" customHeight="1">
      <c r="A10" s="7">
        <v>6</v>
      </c>
      <c r="B10" s="7"/>
      <c r="C10" s="11"/>
      <c r="D10" s="7"/>
      <c r="E10" s="7"/>
      <c r="F10" s="7"/>
      <c r="G10" s="10"/>
      <c r="H10" s="7"/>
      <c r="I10" s="7"/>
      <c r="J10" s="7"/>
      <c r="K10" s="7"/>
    </row>
    <row r="11" spans="1:11" ht="48" customHeight="1">
      <c r="A11" s="7">
        <v>7</v>
      </c>
      <c r="B11" s="7"/>
      <c r="C11" s="8"/>
      <c r="D11" s="7"/>
      <c r="E11" s="7"/>
      <c r="F11" s="7"/>
      <c r="G11" s="10"/>
      <c r="H11" s="7"/>
      <c r="I11" s="7"/>
      <c r="J11" s="7"/>
      <c r="K11" s="7"/>
    </row>
    <row r="12" spans="1:11" s="12" customFormat="1" ht="48" customHeight="1">
      <c r="A12" s="32" t="s">
        <v>142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s="12" customFormat="1" ht="48" customHeight="1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</row>
    <row r="14" spans="1:11" s="12" customFormat="1" ht="48" customHeight="1">
      <c r="A14" s="34"/>
      <c r="B14" s="35"/>
      <c r="C14" s="35"/>
      <c r="D14" s="35"/>
      <c r="E14" s="35"/>
      <c r="F14" s="35"/>
      <c r="G14" s="35"/>
      <c r="H14" s="35"/>
      <c r="I14" s="35"/>
      <c r="J14" s="35"/>
      <c r="K14" s="35"/>
    </row>
    <row r="15" spans="1:11" s="12" customFormat="1" ht="48" customHeight="1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</row>
    <row r="16" spans="1:11" s="12" customFormat="1" ht="48" customHeight="1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</row>
    <row r="17" spans="1:1" s="12" customFormat="1" ht="48" customHeight="1">
      <c r="A17" s="13"/>
    </row>
  </sheetData>
  <mergeCells count="3">
    <mergeCell ref="A1:K2"/>
    <mergeCell ref="H3:J3"/>
    <mergeCell ref="A12:K16"/>
  </mergeCells>
  <pageMargins left="0.7" right="0.7" top="0.75" bottom="0.75" header="0.3" footer="0.3"/>
  <pageSetup scale="7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ปีงบประมาณ 2569</vt:lpstr>
      <vt:lpstr>ต.ค.68</vt:lpstr>
      <vt:lpstr>พ.ย.68</vt:lpstr>
      <vt:lpstr>ธ.ค.68</vt:lpstr>
      <vt:lpstr>ม.ค.69</vt:lpstr>
      <vt:lpstr>ก.พ.69</vt:lpstr>
      <vt:lpstr>มี.ค.69</vt:lpstr>
      <vt:lpstr>เม.ย.69</vt:lpstr>
      <vt:lpstr>พ.ค.69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new</cp:lastModifiedBy>
  <cp:lastPrinted>2026-06-11T09:31:54Z</cp:lastPrinted>
  <dcterms:created xsi:type="dcterms:W3CDTF">2024-12-04T07:26:00Z</dcterms:created>
  <dcterms:modified xsi:type="dcterms:W3CDTF">2026-06-11T09:32:14Z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3E717F708EE1470AB8EBB178F1428502_13</vt:lpwstr>
  </property>
  <property fmtid="{D5CDD505-2E9C-101B-9397-08002B2CF9AE}" pid="3" name="KSOProductBuildVer">
    <vt:lpwstr>1054-12.2.0.20782</vt:lpwstr>
  </property>
</Properties>
</file>