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Documents\ข้อมูล ITA ปี 2569\ข้อมูล OIT\O7 สถิติผลการดำเนินการ\สถิติการตั้งจุดตรวจจุดสกัด\"/>
    </mc:Choice>
  </mc:AlternateContent>
  <xr:revisionPtr revIDLastSave="0" documentId="13_ncr:1_{D44200B4-D3E4-44BF-975C-3DB21AB5BA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H64" i="2"/>
  <c r="G64" i="2"/>
  <c r="F64" i="2"/>
  <c r="E64" i="2"/>
  <c r="D64" i="2"/>
  <c r="C64" i="2"/>
  <c r="B64" i="2"/>
  <c r="AA38" i="2"/>
  <c r="Z38" i="2"/>
  <c r="Y38" i="2"/>
  <c r="X38" i="2"/>
  <c r="W38" i="2"/>
  <c r="V38" i="2"/>
  <c r="U38" i="2"/>
  <c r="T38" i="2"/>
  <c r="H42" i="2"/>
  <c r="P40" i="2"/>
  <c r="O40" i="2"/>
  <c r="N40" i="2"/>
  <c r="M40" i="2"/>
  <c r="L40" i="2"/>
  <c r="K40" i="2"/>
  <c r="J40" i="2"/>
  <c r="I40" i="2"/>
  <c r="H40" i="2"/>
  <c r="M17" i="2"/>
  <c r="U10" i="2"/>
  <c r="T10" i="2"/>
  <c r="S10" i="2"/>
  <c r="R10" i="2"/>
  <c r="Q10" i="2"/>
  <c r="P10" i="2"/>
  <c r="O10" i="2"/>
  <c r="N10" i="2"/>
  <c r="M10" i="2"/>
  <c r="I15" i="2"/>
  <c r="H15" i="2"/>
  <c r="D20" i="2"/>
  <c r="C20" i="2"/>
  <c r="B20" i="2"/>
  <c r="D15" i="1"/>
  <c r="C15" i="1"/>
</calcChain>
</file>

<file path=xl/sharedStrings.xml><?xml version="1.0" encoding="utf-8"?>
<sst xmlns="http://schemas.openxmlformats.org/spreadsheetml/2006/main" count="65" uniqueCount="32">
  <si>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</si>
  <si>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</si>
  <si>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</si>
  <si>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</si>
  <si>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</si>
  <si>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</si>
  <si>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</si>
  <si>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</si>
  <si>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</si>
  <si>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</si>
  <si>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</si>
  <si>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</si>
  <si>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ข้อมูลการดำเนินการในเชิงสถิติการตั้งจุดตรวจ จุดสกัด</t>
  </si>
  <si>
    <t>ประจำปีงบประมาณ พ.ศ.2569  สถานีตำรวจภูธรสิชล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</si>
  <si>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31  มีนาคม 2569</t>
    </r>
  </si>
  <si>
    <t>ตุลาคม 2568</t>
  </si>
  <si>
    <t>พฤศจิกายน 2568</t>
  </si>
  <si>
    <t>มกราคม 2569</t>
  </si>
  <si>
    <t>กุมภาพันธ์ 2569</t>
  </si>
  <si>
    <t>มีนาคม 2569</t>
  </si>
  <si>
    <t>วันที่ในใบสั่ง</t>
  </si>
  <si>
    <t>01 ไม่สวมหมวกนิรภัย</t>
  </si>
  <si>
    <t>02 มอเตอร์ไซต์ไม่ปลอดภัย</t>
  </si>
  <si>
    <t>05 ไม่มีใบขับขี่</t>
  </si>
  <si>
    <t>Previous</t>
  </si>
  <si>
    <t>03 เมาขับ</t>
  </si>
  <si>
    <t>04 ไม่คาดเข็มขัดนิรภัย</t>
  </si>
  <si>
    <t>06 ความเร็ว</t>
  </si>
  <si>
    <t>08 ย้อนศร</t>
  </si>
  <si>
    <t>09 แซงในที่คับขัน</t>
  </si>
  <si>
    <t>10 ใช้โทรศัพท์</t>
  </si>
  <si>
    <t>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</si>
</sst>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  <font>
      <b/>
      <sz val="10"/>
      <color rgb="FF676A6C"/>
      <name val="Arial"/>
      <family val="2"/>
    </font>
    <font>
      <sz val="10"/>
      <color rgb="FF676A6C"/>
      <name val="Arial"/>
      <family val="2"/>
    </font>
    <font>
      <u/>
      <sz val="11"/>
      <color theme="10"/>
      <name val="Tahoma"/>
      <family val="2"/>
      <scheme val="minor"/>
    </font>
    <font>
      <sz val="2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6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E7E7E7"/>
      </right>
      <top style="medium">
        <color rgb="FFE7EAEC"/>
      </top>
      <bottom/>
      <diagonal/>
    </border>
    <border>
      <left style="medium">
        <color rgb="FFEBEBEB"/>
      </left>
      <right style="medium">
        <color rgb="FF000000"/>
      </right>
      <top style="medium">
        <color rgb="FFEBEBEB"/>
      </top>
      <bottom style="medium">
        <color rgb="FF000000"/>
      </bottom>
      <diagonal/>
    </border>
    <border>
      <left/>
      <right style="medium">
        <color rgb="FF000000"/>
      </right>
      <top style="medium">
        <color rgb="FFEBEBEB"/>
      </top>
      <bottom style="medium">
        <color rgb="FF000000"/>
      </bottom>
      <diagonal/>
    </border>
    <border>
      <left/>
      <right style="medium">
        <color rgb="FFEBEBEB"/>
      </right>
      <top style="medium">
        <color rgb="FFEBEBEB"/>
      </top>
      <bottom style="medium">
        <color rgb="FF000000"/>
      </bottom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/>
      <diagonal/>
    </border>
    <border>
      <left/>
      <right style="medium">
        <color rgb="FFEBEBEB"/>
      </right>
      <top style="medium">
        <color rgb="FFE7EAEC"/>
      </top>
      <bottom/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BEBEB"/>
      </right>
      <top style="medium">
        <color rgb="FFE7EAEC"/>
      </top>
      <bottom style="medium">
        <color rgb="FFEBEBEB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left"/>
    </xf>
    <xf numFmtId="0" fontId="9" fillId="2" borderId="26" xfId="0" applyFont="1" applyFill="1" applyBorder="1" applyAlignment="1">
      <alignment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top" wrapText="1"/>
    </xf>
    <xf numFmtId="0" fontId="8" fillId="2" borderId="29" xfId="0" applyFont="1" applyFill="1" applyBorder="1" applyAlignment="1">
      <alignment horizontal="center" vertical="top" wrapText="1"/>
    </xf>
    <xf numFmtId="14" fontId="9" fillId="2" borderId="30" xfId="0" applyNumberFormat="1" applyFont="1" applyFill="1" applyBorder="1" applyAlignment="1">
      <alignment vertical="top" wrapText="1"/>
    </xf>
    <xf numFmtId="0" fontId="9" fillId="2" borderId="31" xfId="0" applyFont="1" applyFill="1" applyBorder="1" applyAlignment="1">
      <alignment vertical="top" wrapText="1"/>
    </xf>
    <xf numFmtId="14" fontId="9" fillId="2" borderId="32" xfId="0" applyNumberFormat="1" applyFont="1" applyFill="1" applyBorder="1" applyAlignment="1">
      <alignment vertical="top" wrapText="1"/>
    </xf>
    <xf numFmtId="0" fontId="9" fillId="2" borderId="33" xfId="0" applyFont="1" applyFill="1" applyBorder="1" applyAlignment="1">
      <alignment vertical="top" wrapText="1"/>
    </xf>
    <xf numFmtId="0" fontId="9" fillId="2" borderId="34" xfId="0" applyFont="1" applyFill="1" applyBorder="1" applyAlignment="1">
      <alignment vertical="top" wrapText="1"/>
    </xf>
    <xf numFmtId="0" fontId="10" fillId="0" borderId="0" xfId="1" applyAlignment="1">
      <alignment horizontal="right" vertical="center" indent="1"/>
    </xf>
    <xf numFmtId="0" fontId="5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17" xfId="0" applyFont="1" applyBorder="1" applyAlignment="1">
      <alignment horizontal="center" vertical="center"/>
    </xf>
    <xf numFmtId="0" fontId="3" fillId="0" borderId="19" xfId="0" applyFont="1" applyBorder="1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49" fontId="11" fillId="0" borderId="21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202.139.215.144/ptmstat/v2/Stat/AccuseDaily?startdate=01%2F10%2F2025&amp;enddate=31%2F10%2F2025" TargetMode="External"/><Relationship Id="rId1" Type="http://schemas.openxmlformats.org/officeDocument/2006/relationships/hyperlink" Target="http://202.139.215.144/ptmstat/v2/Stat/AccuseDaily?startdate=01%2F10%2F2025&amp;enddate=31%2F10%2F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topLeftCell="A7" workbookViewId="0">
      <selection activeCell="J7" sqref="J7"/>
    </sheetView>
  </sheetViews>
  <sheetFormatPr defaultColWidth="12.59765625" defaultRowHeight="15" customHeight="1" x14ac:dyDescent="0.4"/>
  <cols>
    <col min="1" max="1" width="5.69921875" style="4" customWidth="1"/>
    <col min="2" max="2" width="17.5" style="4" customWidth="1"/>
    <col min="3" max="3" width="12" style="4" customWidth="1"/>
    <col min="4" max="4" width="19.5" style="4" customWidth="1"/>
    <col min="5" max="5" width="15.8984375" style="4" customWidth="1"/>
    <col min="6" max="6" width="19.8984375" style="4" customWidth="1"/>
    <col min="7" max="7" width="16.19921875" style="4" customWidth="1"/>
    <col min="8" max="8" width="14.69921875" style="4" customWidth="1"/>
    <col min="9" max="26" width="8.59765625" style="4" customWidth="1"/>
    <col min="27" max="16384" width="12.59765625" style="4"/>
  </cols>
  <sheetData>
    <row r="1" spans="1:8" ht="27" customHeight="1" thickBot="1" x14ac:dyDescent="0.45">
      <c r="B1" s="7"/>
      <c r="C1" s="5"/>
      <c r="D1" s="5"/>
      <c r="E1" s="5"/>
      <c r="F1" s="5"/>
      <c r="G1" s="5"/>
      <c r="H1" s="5"/>
    </row>
    <row r="2" spans="1:8" ht="26.25" customHeight="1" x14ac:dyDescent="0.4">
      <c r="B2" s="11"/>
      <c r="C2" s="12"/>
      <c r="D2" s="12"/>
      <c r="E2" s="12"/>
      <c r="F2" s="12"/>
      <c r="G2" s="12"/>
      <c r="H2" s="13"/>
    </row>
    <row r="3" spans="1:8" ht="29.25" customHeight="1" x14ac:dyDescent="0.4">
      <c r="B3" s="35" t="s">
        <v>12</v>
      </c>
      <c r="C3" s="36"/>
      <c r="D3" s="36"/>
      <c r="E3" s="36"/>
      <c r="F3" s="36"/>
      <c r="G3" s="36"/>
      <c r="H3" s="37"/>
    </row>
    <row r="4" spans="1:8" ht="30.75" customHeight="1" x14ac:dyDescent="0.4">
      <c r="B4" s="35" t="s">
        <v>13</v>
      </c>
      <c r="C4" s="36"/>
      <c r="D4" s="36"/>
      <c r="E4" s="36"/>
      <c r="F4" s="36"/>
      <c r="G4" s="36"/>
      <c r="H4" s="37"/>
    </row>
    <row r="5" spans="1:8" ht="26.25" customHeight="1" thickBot="1" x14ac:dyDescent="0.45">
      <c r="B5" s="8"/>
      <c r="C5" s="9"/>
      <c r="D5" s="9"/>
      <c r="E5" s="9"/>
      <c r="F5" s="9"/>
      <c r="G5" s="9"/>
      <c r="H5" s="10"/>
    </row>
    <row r="6" spans="1:8" ht="84" customHeight="1" x14ac:dyDescent="0.45">
      <c r="B6" s="26" t="s">
        <v>14</v>
      </c>
      <c r="C6" s="27"/>
      <c r="D6" s="27"/>
      <c r="E6" s="27"/>
      <c r="F6" s="27"/>
      <c r="G6" s="27"/>
      <c r="H6" s="28"/>
    </row>
    <row r="7" spans="1:8" ht="24.9" customHeight="1" x14ac:dyDescent="0.4">
      <c r="A7" s="5"/>
      <c r="B7" s="31" t="s">
        <v>0</v>
      </c>
      <c r="C7" s="33" t="s">
        <v>1</v>
      </c>
      <c r="D7" s="1" t="s">
        <v>2</v>
      </c>
      <c r="E7" s="6" t="s">
        <v>3</v>
      </c>
      <c r="F7" s="6" t="s">
        <v>4</v>
      </c>
      <c r="G7" s="6" t="s">
        <v>5</v>
      </c>
      <c r="H7" s="14" t="s">
        <v>6</v>
      </c>
    </row>
    <row r="8" spans="1:8" ht="24.9" customHeight="1" x14ac:dyDescent="0.4">
      <c r="A8" s="5"/>
      <c r="B8" s="32"/>
      <c r="C8" s="34"/>
      <c r="D8" s="2" t="s">
        <v>7</v>
      </c>
      <c r="E8" s="2" t="s">
        <v>7</v>
      </c>
      <c r="F8" s="3" t="s">
        <v>8</v>
      </c>
      <c r="G8" s="2" t="s">
        <v>9</v>
      </c>
      <c r="H8" s="15" t="s">
        <v>10</v>
      </c>
    </row>
    <row r="9" spans="1:8" s="5" customFormat="1" ht="24.9" customHeight="1" x14ac:dyDescent="0.25">
      <c r="B9" s="42" t="s">
        <v>15</v>
      </c>
      <c r="C9" s="38">
        <v>18</v>
      </c>
      <c r="D9" s="38">
        <v>600</v>
      </c>
      <c r="E9" s="38">
        <v>31</v>
      </c>
      <c r="F9" s="38">
        <v>29</v>
      </c>
      <c r="G9" s="38">
        <v>0</v>
      </c>
      <c r="H9" s="39">
        <v>2</v>
      </c>
    </row>
    <row r="10" spans="1:8" s="5" customFormat="1" ht="24.9" customHeight="1" x14ac:dyDescent="0.25">
      <c r="B10" s="42" t="s">
        <v>16</v>
      </c>
      <c r="C10" s="38">
        <v>19</v>
      </c>
      <c r="D10" s="38">
        <v>560</v>
      </c>
      <c r="E10" s="38">
        <v>21</v>
      </c>
      <c r="F10" s="38">
        <v>18</v>
      </c>
      <c r="G10" s="38">
        <v>0</v>
      </c>
      <c r="H10" s="39">
        <v>0</v>
      </c>
    </row>
    <row r="11" spans="1:8" s="5" customFormat="1" ht="24.9" customHeight="1" x14ac:dyDescent="0.25">
      <c r="B11" s="42" t="s">
        <v>31</v>
      </c>
      <c r="C11" s="38">
        <v>21</v>
      </c>
      <c r="D11" s="38">
        <v>900</v>
      </c>
      <c r="E11" s="38">
        <v>137</v>
      </c>
      <c r="F11" s="38">
        <v>125</v>
      </c>
      <c r="G11" s="38">
        <v>0</v>
      </c>
      <c r="H11" s="39">
        <v>0</v>
      </c>
    </row>
    <row r="12" spans="1:8" s="5" customFormat="1" ht="24.9" customHeight="1" x14ac:dyDescent="0.25">
      <c r="B12" s="42" t="s">
        <v>17</v>
      </c>
      <c r="C12" s="38">
        <v>30</v>
      </c>
      <c r="D12" s="38">
        <v>1100</v>
      </c>
      <c r="E12" s="38">
        <v>275</v>
      </c>
      <c r="F12" s="38">
        <v>260</v>
      </c>
      <c r="G12" s="38">
        <v>0</v>
      </c>
      <c r="H12" s="39">
        <v>0</v>
      </c>
    </row>
    <row r="13" spans="1:8" s="5" customFormat="1" ht="24.9" customHeight="1" x14ac:dyDescent="0.25">
      <c r="B13" s="42" t="s">
        <v>18</v>
      </c>
      <c r="C13" s="38">
        <v>30</v>
      </c>
      <c r="D13" s="38">
        <v>450</v>
      </c>
      <c r="E13" s="38">
        <v>81</v>
      </c>
      <c r="F13" s="38">
        <v>75</v>
      </c>
      <c r="G13" s="38">
        <v>0</v>
      </c>
      <c r="H13" s="39">
        <v>0</v>
      </c>
    </row>
    <row r="14" spans="1:8" s="5" customFormat="1" ht="24.9" customHeight="1" x14ac:dyDescent="0.25">
      <c r="B14" s="42" t="s">
        <v>19</v>
      </c>
      <c r="C14" s="38">
        <v>32</v>
      </c>
      <c r="D14" s="38">
        <v>650</v>
      </c>
      <c r="E14" s="38">
        <v>77</v>
      </c>
      <c r="F14" s="38">
        <v>75</v>
      </c>
      <c r="G14" s="38">
        <v>0</v>
      </c>
      <c r="H14" s="39">
        <v>0</v>
      </c>
    </row>
    <row r="15" spans="1:8" ht="24.9" customHeight="1" thickBot="1" x14ac:dyDescent="0.55000000000000004">
      <c r="B15" s="43" t="s">
        <v>11</v>
      </c>
      <c r="C15" s="40">
        <f t="shared" ref="C15:H15" si="0">SUM(C9:C14)</f>
        <v>150</v>
      </c>
      <c r="D15" s="40">
        <f t="shared" si="0"/>
        <v>4260</v>
      </c>
      <c r="E15" s="40">
        <f t="shared" si="0"/>
        <v>622</v>
      </c>
      <c r="F15" s="40">
        <f t="shared" si="0"/>
        <v>582</v>
      </c>
      <c r="G15" s="40">
        <f t="shared" si="0"/>
        <v>0</v>
      </c>
      <c r="H15" s="41">
        <f t="shared" si="0"/>
        <v>2</v>
      </c>
    </row>
    <row r="16" spans="1:8" ht="24.9" customHeight="1" x14ac:dyDescent="0.4">
      <c r="B16" s="29"/>
      <c r="C16" s="30"/>
      <c r="D16" s="30"/>
      <c r="E16" s="30"/>
      <c r="F16" s="30"/>
    </row>
    <row r="17" ht="24.9" customHeight="1" x14ac:dyDescent="0.4"/>
    <row r="18" ht="24.9" customHeight="1" x14ac:dyDescent="0.4"/>
    <row r="19" ht="24.9" customHeight="1" x14ac:dyDescent="0.4"/>
    <row r="20" ht="14.25" customHeight="1" x14ac:dyDescent="0.4"/>
    <row r="21" ht="14.25" customHeight="1" x14ac:dyDescent="0.4"/>
    <row r="22" ht="14.25" customHeight="1" x14ac:dyDescent="0.4"/>
    <row r="23" ht="33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</sheetData>
  <mergeCells count="6">
    <mergeCell ref="B6:H6"/>
    <mergeCell ref="B16:F16"/>
    <mergeCell ref="B7:B8"/>
    <mergeCell ref="C7:C8"/>
    <mergeCell ref="B3:H3"/>
    <mergeCell ref="B4:H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topLeftCell="A46" workbookViewId="0">
      <selection activeCell="B64" sqref="B64:H64"/>
    </sheetView>
  </sheetViews>
  <sheetFormatPr defaultColWidth="12.59765625" defaultRowHeight="15" customHeight="1" x14ac:dyDescent="0.25"/>
  <cols>
    <col min="1" max="26" width="8.59765625" customWidth="1"/>
  </cols>
  <sheetData>
    <row r="1" spans="1:21" ht="14.25" customHeight="1" thickBot="1" x14ac:dyDescent="0.3">
      <c r="A1" s="17" t="s">
        <v>20</v>
      </c>
      <c r="B1" s="18" t="s">
        <v>21</v>
      </c>
      <c r="C1" s="18" t="s">
        <v>22</v>
      </c>
      <c r="D1" s="19" t="s">
        <v>23</v>
      </c>
      <c r="G1" s="17" t="s">
        <v>20</v>
      </c>
      <c r="H1" s="18" t="s">
        <v>22</v>
      </c>
      <c r="I1" s="19" t="s">
        <v>23</v>
      </c>
      <c r="L1" s="17" t="s">
        <v>20</v>
      </c>
      <c r="M1" s="18" t="s">
        <v>21</v>
      </c>
      <c r="N1" s="18" t="s">
        <v>22</v>
      </c>
      <c r="O1" s="18" t="s">
        <v>25</v>
      </c>
      <c r="P1" s="18" t="s">
        <v>26</v>
      </c>
      <c r="Q1" s="18" t="s">
        <v>23</v>
      </c>
      <c r="R1" s="18" t="s">
        <v>27</v>
      </c>
      <c r="S1" s="18" t="s">
        <v>28</v>
      </c>
      <c r="T1" s="18" t="s">
        <v>29</v>
      </c>
      <c r="U1" s="19" t="s">
        <v>30</v>
      </c>
    </row>
    <row r="2" spans="1:21" ht="14.25" customHeight="1" thickBot="1" x14ac:dyDescent="0.3">
      <c r="A2" s="20">
        <v>45931</v>
      </c>
      <c r="B2" s="16">
        <v>1</v>
      </c>
      <c r="C2" s="16">
        <v>0</v>
      </c>
      <c r="D2" s="21">
        <v>0</v>
      </c>
      <c r="G2" s="20">
        <v>45964</v>
      </c>
      <c r="H2" s="16">
        <v>0</v>
      </c>
      <c r="I2" s="21">
        <v>3</v>
      </c>
      <c r="L2" s="20">
        <v>45992</v>
      </c>
      <c r="M2" s="16">
        <v>1</v>
      </c>
      <c r="N2" s="16">
        <v>0</v>
      </c>
      <c r="O2" s="16">
        <v>0</v>
      </c>
      <c r="P2" s="16">
        <v>0</v>
      </c>
      <c r="Q2" s="16">
        <v>1</v>
      </c>
      <c r="R2" s="16">
        <v>0</v>
      </c>
      <c r="S2" s="16">
        <v>0</v>
      </c>
      <c r="T2" s="16">
        <v>0</v>
      </c>
      <c r="U2" s="21">
        <v>0</v>
      </c>
    </row>
    <row r="3" spans="1:21" ht="14.25" customHeight="1" thickBot="1" x14ac:dyDescent="0.3">
      <c r="A3" s="20">
        <v>45932</v>
      </c>
      <c r="B3" s="16">
        <v>0</v>
      </c>
      <c r="C3" s="16">
        <v>0</v>
      </c>
      <c r="D3" s="21">
        <v>2</v>
      </c>
      <c r="G3" s="20">
        <v>45965</v>
      </c>
      <c r="H3" s="16">
        <v>0</v>
      </c>
      <c r="I3" s="21">
        <v>3</v>
      </c>
      <c r="L3" s="20">
        <v>45993</v>
      </c>
      <c r="M3" s="16">
        <v>0</v>
      </c>
      <c r="N3" s="16">
        <v>0</v>
      </c>
      <c r="O3" s="16">
        <v>0</v>
      </c>
      <c r="P3" s="16">
        <v>0</v>
      </c>
      <c r="Q3" s="16">
        <v>2</v>
      </c>
      <c r="R3" s="16">
        <v>0</v>
      </c>
      <c r="S3" s="16">
        <v>0</v>
      </c>
      <c r="T3" s="16">
        <v>0</v>
      </c>
      <c r="U3" s="21">
        <v>0</v>
      </c>
    </row>
    <row r="4" spans="1:21" ht="14.25" customHeight="1" thickBot="1" x14ac:dyDescent="0.3">
      <c r="A4" s="20">
        <v>45934</v>
      </c>
      <c r="B4" s="16">
        <v>0</v>
      </c>
      <c r="C4" s="16">
        <v>0</v>
      </c>
      <c r="D4" s="21">
        <v>2</v>
      </c>
      <c r="G4" s="20">
        <v>45967</v>
      </c>
      <c r="H4" s="16">
        <v>0</v>
      </c>
      <c r="I4" s="21">
        <v>1</v>
      </c>
      <c r="L4" s="20">
        <v>45994</v>
      </c>
      <c r="M4" s="16">
        <v>0</v>
      </c>
      <c r="N4" s="16">
        <v>0</v>
      </c>
      <c r="O4" s="16">
        <v>0</v>
      </c>
      <c r="P4" s="16">
        <v>0</v>
      </c>
      <c r="Q4" s="16">
        <v>1</v>
      </c>
      <c r="R4" s="16">
        <v>0</v>
      </c>
      <c r="S4" s="16">
        <v>0</v>
      </c>
      <c r="T4" s="16">
        <v>0</v>
      </c>
      <c r="U4" s="21">
        <v>0</v>
      </c>
    </row>
    <row r="5" spans="1:21" ht="14.25" customHeight="1" thickBot="1" x14ac:dyDescent="0.3">
      <c r="A5" s="20">
        <v>45935</v>
      </c>
      <c r="B5" s="16">
        <v>0</v>
      </c>
      <c r="C5" s="16">
        <v>0</v>
      </c>
      <c r="D5" s="21">
        <v>1</v>
      </c>
      <c r="G5" s="20">
        <v>45968</v>
      </c>
      <c r="H5" s="16">
        <v>0</v>
      </c>
      <c r="I5" s="21">
        <v>1</v>
      </c>
      <c r="L5" s="20">
        <v>46004</v>
      </c>
      <c r="M5" s="16">
        <v>0</v>
      </c>
      <c r="N5" s="16">
        <v>0</v>
      </c>
      <c r="O5" s="16">
        <v>0</v>
      </c>
      <c r="P5" s="16">
        <v>0</v>
      </c>
      <c r="Q5" s="16">
        <v>2</v>
      </c>
      <c r="R5" s="16">
        <v>0</v>
      </c>
      <c r="S5" s="16">
        <v>0</v>
      </c>
      <c r="T5" s="16">
        <v>0</v>
      </c>
      <c r="U5" s="21">
        <v>0</v>
      </c>
    </row>
    <row r="6" spans="1:21" ht="14.25" customHeight="1" thickBot="1" x14ac:dyDescent="0.3">
      <c r="A6" s="20">
        <v>45936</v>
      </c>
      <c r="B6" s="16">
        <v>0</v>
      </c>
      <c r="C6" s="16">
        <v>0</v>
      </c>
      <c r="D6" s="21">
        <v>1</v>
      </c>
      <c r="G6" s="20">
        <v>45971</v>
      </c>
      <c r="H6" s="16">
        <v>0</v>
      </c>
      <c r="I6" s="21">
        <v>1</v>
      </c>
      <c r="L6" s="20">
        <v>46005</v>
      </c>
      <c r="M6" s="16">
        <v>0</v>
      </c>
      <c r="N6" s="16">
        <v>1</v>
      </c>
      <c r="O6" s="16">
        <v>0</v>
      </c>
      <c r="P6" s="16">
        <v>0</v>
      </c>
      <c r="Q6" s="16">
        <v>4</v>
      </c>
      <c r="R6" s="16">
        <v>0</v>
      </c>
      <c r="S6" s="16">
        <v>0</v>
      </c>
      <c r="T6" s="16">
        <v>0</v>
      </c>
      <c r="U6" s="21">
        <v>0</v>
      </c>
    </row>
    <row r="7" spans="1:21" ht="14.25" customHeight="1" thickBot="1" x14ac:dyDescent="0.3">
      <c r="A7" s="20">
        <v>45939</v>
      </c>
      <c r="B7" s="16">
        <v>0</v>
      </c>
      <c r="C7" s="16">
        <v>0</v>
      </c>
      <c r="D7" s="21">
        <v>4</v>
      </c>
      <c r="G7" s="20">
        <v>45972</v>
      </c>
      <c r="H7" s="16">
        <v>0</v>
      </c>
      <c r="I7" s="21">
        <v>2</v>
      </c>
      <c r="L7" s="20">
        <v>46016</v>
      </c>
      <c r="M7" s="16">
        <v>6</v>
      </c>
      <c r="N7" s="16">
        <v>0</v>
      </c>
      <c r="O7" s="16">
        <v>0</v>
      </c>
      <c r="P7" s="16">
        <v>0</v>
      </c>
      <c r="Q7" s="16">
        <v>1</v>
      </c>
      <c r="R7" s="16">
        <v>0</v>
      </c>
      <c r="S7" s="16">
        <v>0</v>
      </c>
      <c r="T7" s="16">
        <v>0</v>
      </c>
      <c r="U7" s="21">
        <v>0</v>
      </c>
    </row>
    <row r="8" spans="1:21" ht="14.25" customHeight="1" thickBot="1" x14ac:dyDescent="0.3">
      <c r="A8" s="20">
        <v>45941</v>
      </c>
      <c r="B8" s="16">
        <v>0</v>
      </c>
      <c r="C8" s="16">
        <v>0</v>
      </c>
      <c r="D8" s="21">
        <v>2</v>
      </c>
      <c r="G8" s="20">
        <v>45974</v>
      </c>
      <c r="H8" s="16">
        <v>0</v>
      </c>
      <c r="I8" s="21">
        <v>1</v>
      </c>
      <c r="L8" s="20">
        <v>46021</v>
      </c>
      <c r="M8" s="16">
        <v>27</v>
      </c>
      <c r="N8" s="16">
        <v>0</v>
      </c>
      <c r="O8" s="16">
        <v>1</v>
      </c>
      <c r="P8" s="16">
        <v>3</v>
      </c>
      <c r="Q8" s="16">
        <v>23</v>
      </c>
      <c r="R8" s="16">
        <v>7</v>
      </c>
      <c r="S8" s="16">
        <v>2</v>
      </c>
      <c r="T8" s="16">
        <v>1</v>
      </c>
      <c r="U8" s="21">
        <v>2</v>
      </c>
    </row>
    <row r="9" spans="1:21" ht="14.25" customHeight="1" thickBot="1" x14ac:dyDescent="0.3">
      <c r="A9" s="20">
        <v>45942</v>
      </c>
      <c r="B9" s="16">
        <v>0</v>
      </c>
      <c r="C9" s="16">
        <v>0</v>
      </c>
      <c r="D9" s="21">
        <v>1</v>
      </c>
      <c r="G9" s="20">
        <v>45975</v>
      </c>
      <c r="H9" s="16">
        <v>1</v>
      </c>
      <c r="I9" s="21">
        <v>0</v>
      </c>
      <c r="L9" s="22">
        <v>46022</v>
      </c>
      <c r="M9" s="23">
        <v>23</v>
      </c>
      <c r="N9" s="23">
        <v>0</v>
      </c>
      <c r="O9" s="23">
        <v>1</v>
      </c>
      <c r="P9" s="23">
        <v>1</v>
      </c>
      <c r="Q9" s="23">
        <v>15</v>
      </c>
      <c r="R9" s="23">
        <v>7</v>
      </c>
      <c r="S9" s="23">
        <v>3</v>
      </c>
      <c r="T9" s="23">
        <v>1</v>
      </c>
      <c r="U9" s="24">
        <v>1</v>
      </c>
    </row>
    <row r="10" spans="1:21" ht="14.25" customHeight="1" thickBot="1" x14ac:dyDescent="0.3">
      <c r="A10" s="20">
        <v>45944</v>
      </c>
      <c r="B10" s="16">
        <v>0</v>
      </c>
      <c r="C10" s="16">
        <v>0</v>
      </c>
      <c r="D10" s="21">
        <v>2</v>
      </c>
      <c r="G10" s="20">
        <v>45978</v>
      </c>
      <c r="H10" s="16">
        <v>0</v>
      </c>
      <c r="I10" s="21">
        <v>1</v>
      </c>
      <c r="M10">
        <f t="shared" ref="M10:U10" si="0">SUM(M2:M9)</f>
        <v>57</v>
      </c>
      <c r="N10">
        <f t="shared" si="0"/>
        <v>1</v>
      </c>
      <c r="O10">
        <f t="shared" si="0"/>
        <v>2</v>
      </c>
      <c r="P10">
        <f t="shared" si="0"/>
        <v>4</v>
      </c>
      <c r="Q10">
        <f t="shared" si="0"/>
        <v>49</v>
      </c>
      <c r="R10">
        <f t="shared" si="0"/>
        <v>14</v>
      </c>
      <c r="S10">
        <f t="shared" si="0"/>
        <v>5</v>
      </c>
      <c r="T10">
        <f t="shared" si="0"/>
        <v>2</v>
      </c>
      <c r="U10">
        <f t="shared" si="0"/>
        <v>3</v>
      </c>
    </row>
    <row r="11" spans="1:21" ht="14.25" customHeight="1" thickBot="1" x14ac:dyDescent="0.3">
      <c r="A11" s="20">
        <v>45946</v>
      </c>
      <c r="B11" s="16">
        <v>0</v>
      </c>
      <c r="C11" s="16">
        <v>0</v>
      </c>
      <c r="D11" s="21">
        <v>1</v>
      </c>
      <c r="G11" s="20">
        <v>45981</v>
      </c>
      <c r="H11" s="16">
        <v>0</v>
      </c>
      <c r="I11" s="21">
        <v>1</v>
      </c>
    </row>
    <row r="12" spans="1:21" ht="14.25" customHeight="1" thickBot="1" x14ac:dyDescent="0.3">
      <c r="A12" s="20">
        <v>45952</v>
      </c>
      <c r="B12" s="16">
        <v>0</v>
      </c>
      <c r="C12" s="16">
        <v>0</v>
      </c>
      <c r="D12" s="21">
        <v>2</v>
      </c>
      <c r="G12" s="20">
        <v>45982</v>
      </c>
      <c r="H12" s="16">
        <v>0</v>
      </c>
      <c r="I12" s="21">
        <v>2</v>
      </c>
    </row>
    <row r="13" spans="1:21" ht="14.25" customHeight="1" thickBot="1" x14ac:dyDescent="0.3">
      <c r="A13" s="20">
        <v>45954</v>
      </c>
      <c r="B13" s="16">
        <v>0</v>
      </c>
      <c r="C13" s="16">
        <v>0</v>
      </c>
      <c r="D13" s="21">
        <v>2</v>
      </c>
      <c r="G13" s="20">
        <v>45987</v>
      </c>
      <c r="H13" s="16">
        <v>0</v>
      </c>
      <c r="I13" s="21">
        <v>3</v>
      </c>
    </row>
    <row r="14" spans="1:21" ht="14.25" customHeight="1" thickBot="1" x14ac:dyDescent="0.3">
      <c r="A14" s="20">
        <v>45955</v>
      </c>
      <c r="B14" s="16">
        <v>0</v>
      </c>
      <c r="C14" s="16">
        <v>0</v>
      </c>
      <c r="D14" s="21">
        <v>1</v>
      </c>
      <c r="G14" s="22">
        <v>45988</v>
      </c>
      <c r="H14" s="23">
        <v>0</v>
      </c>
      <c r="I14" s="24">
        <v>1</v>
      </c>
    </row>
    <row r="15" spans="1:21" ht="14.25" customHeight="1" thickBot="1" x14ac:dyDescent="0.3">
      <c r="A15" s="20">
        <v>45956</v>
      </c>
      <c r="B15" s="16">
        <v>0</v>
      </c>
      <c r="C15" s="16">
        <v>0</v>
      </c>
      <c r="D15" s="21">
        <v>1</v>
      </c>
      <c r="H15">
        <f>SUM(H2:H14)</f>
        <v>1</v>
      </c>
      <c r="I15">
        <f>SUM(I2:I14)</f>
        <v>20</v>
      </c>
    </row>
    <row r="16" spans="1:21" ht="14.25" customHeight="1" thickBot="1" x14ac:dyDescent="0.3">
      <c r="A16" s="20">
        <v>45957</v>
      </c>
      <c r="B16" s="16">
        <v>0</v>
      </c>
      <c r="C16" s="16">
        <v>0</v>
      </c>
      <c r="D16" s="21">
        <v>3</v>
      </c>
    </row>
    <row r="17" spans="1:26" ht="14.25" customHeight="1" thickBot="1" x14ac:dyDescent="0.3">
      <c r="A17" s="20">
        <v>45958</v>
      </c>
      <c r="B17" s="16">
        <v>0</v>
      </c>
      <c r="C17" s="16">
        <v>0</v>
      </c>
      <c r="D17" s="21">
        <v>2</v>
      </c>
      <c r="M17">
        <f>M10+N10+O10+P10+Q10+R10+S10+T10+U10</f>
        <v>137</v>
      </c>
    </row>
    <row r="18" spans="1:26" ht="14.25" customHeight="1" thickBot="1" x14ac:dyDescent="0.3">
      <c r="A18" s="20">
        <v>45960</v>
      </c>
      <c r="B18" s="16">
        <v>0</v>
      </c>
      <c r="C18" s="16">
        <v>0</v>
      </c>
      <c r="D18" s="21">
        <v>2</v>
      </c>
    </row>
    <row r="19" spans="1:26" ht="14.25" customHeight="1" thickBot="1" x14ac:dyDescent="0.3">
      <c r="A19" s="22">
        <v>45961</v>
      </c>
      <c r="B19" s="23">
        <v>0</v>
      </c>
      <c r="C19" s="23">
        <v>1</v>
      </c>
      <c r="D19" s="24">
        <v>0</v>
      </c>
    </row>
    <row r="20" spans="1:26" ht="14.25" customHeight="1" thickBot="1" x14ac:dyDescent="0.3">
      <c r="A20" s="25" t="s">
        <v>24</v>
      </c>
      <c r="B20">
        <f>SUM(B2:B19)</f>
        <v>1</v>
      </c>
      <c r="C20">
        <f>SUM(C2:C19)</f>
        <v>1</v>
      </c>
      <c r="D20">
        <f>SUM(D2:D19)</f>
        <v>29</v>
      </c>
      <c r="G20" s="17" t="s">
        <v>20</v>
      </c>
      <c r="H20" s="18" t="s">
        <v>21</v>
      </c>
      <c r="I20" s="18" t="s">
        <v>22</v>
      </c>
      <c r="J20" s="18" t="s">
        <v>25</v>
      </c>
      <c r="K20" s="18" t="s">
        <v>26</v>
      </c>
      <c r="L20" s="18" t="s">
        <v>23</v>
      </c>
      <c r="M20" s="18" t="s">
        <v>27</v>
      </c>
      <c r="N20" s="18" t="s">
        <v>28</v>
      </c>
      <c r="O20" s="18" t="s">
        <v>29</v>
      </c>
      <c r="P20" s="19" t="s">
        <v>30</v>
      </c>
      <c r="S20" s="17" t="s">
        <v>20</v>
      </c>
      <c r="T20" s="18" t="s">
        <v>21</v>
      </c>
      <c r="U20" s="18" t="s">
        <v>22</v>
      </c>
      <c r="V20" s="18" t="s">
        <v>26</v>
      </c>
      <c r="W20" s="18" t="s">
        <v>23</v>
      </c>
      <c r="X20" s="18" t="s">
        <v>28</v>
      </c>
      <c r="Y20" s="18" t="s">
        <v>29</v>
      </c>
      <c r="Z20" s="19" t="s">
        <v>30</v>
      </c>
    </row>
    <row r="21" spans="1:26" ht="14.25" customHeight="1" thickBot="1" x14ac:dyDescent="0.3">
      <c r="A21" s="25">
        <v>1</v>
      </c>
      <c r="G21" s="20">
        <v>46023</v>
      </c>
      <c r="H21" s="16">
        <v>23</v>
      </c>
      <c r="I21" s="16">
        <v>0</v>
      </c>
      <c r="J21" s="16">
        <v>1</v>
      </c>
      <c r="K21" s="16">
        <v>1</v>
      </c>
      <c r="L21" s="16">
        <v>8</v>
      </c>
      <c r="M21" s="16">
        <v>7</v>
      </c>
      <c r="N21" s="16">
        <v>3</v>
      </c>
      <c r="O21" s="16">
        <v>1</v>
      </c>
      <c r="P21" s="21">
        <v>1</v>
      </c>
      <c r="S21" s="20">
        <v>46056</v>
      </c>
      <c r="T21" s="16">
        <v>0</v>
      </c>
      <c r="U21" s="16">
        <v>0</v>
      </c>
      <c r="V21" s="16">
        <v>0</v>
      </c>
      <c r="W21" s="16">
        <v>6</v>
      </c>
      <c r="X21" s="16">
        <v>0</v>
      </c>
      <c r="Y21" s="16">
        <v>0</v>
      </c>
      <c r="Z21" s="21">
        <v>0</v>
      </c>
    </row>
    <row r="22" spans="1:26" ht="14.25" customHeight="1" thickBot="1" x14ac:dyDescent="0.3">
      <c r="G22" s="20">
        <v>46024</v>
      </c>
      <c r="H22" s="16">
        <v>21</v>
      </c>
      <c r="I22" s="16">
        <v>0</v>
      </c>
      <c r="J22" s="16">
        <v>2</v>
      </c>
      <c r="K22" s="16">
        <v>1</v>
      </c>
      <c r="L22" s="16">
        <v>21</v>
      </c>
      <c r="M22" s="16">
        <v>7</v>
      </c>
      <c r="N22" s="16">
        <v>2</v>
      </c>
      <c r="O22" s="16">
        <v>1</v>
      </c>
      <c r="P22" s="21">
        <v>1</v>
      </c>
      <c r="S22" s="20">
        <v>46057</v>
      </c>
      <c r="T22" s="16">
        <v>0</v>
      </c>
      <c r="U22" s="16">
        <v>1</v>
      </c>
      <c r="V22" s="16">
        <v>0</v>
      </c>
      <c r="W22" s="16">
        <v>2</v>
      </c>
      <c r="X22" s="16">
        <v>0</v>
      </c>
      <c r="Y22" s="16">
        <v>0</v>
      </c>
      <c r="Z22" s="21">
        <v>0</v>
      </c>
    </row>
    <row r="23" spans="1:26" ht="14.25" customHeight="1" thickBot="1" x14ac:dyDescent="0.3">
      <c r="G23" s="20">
        <v>46025</v>
      </c>
      <c r="H23" s="16">
        <v>20</v>
      </c>
      <c r="I23" s="16">
        <v>1</v>
      </c>
      <c r="J23" s="16">
        <v>1</v>
      </c>
      <c r="K23" s="16">
        <v>1</v>
      </c>
      <c r="L23" s="16">
        <v>21</v>
      </c>
      <c r="M23" s="16">
        <v>9</v>
      </c>
      <c r="N23" s="16">
        <v>4</v>
      </c>
      <c r="O23" s="16">
        <v>1</v>
      </c>
      <c r="P23" s="21">
        <v>1</v>
      </c>
      <c r="S23" s="20">
        <v>46058</v>
      </c>
      <c r="T23" s="16">
        <v>0</v>
      </c>
      <c r="U23" s="16">
        <v>2</v>
      </c>
      <c r="V23" s="16">
        <v>0</v>
      </c>
      <c r="W23" s="16">
        <v>2</v>
      </c>
      <c r="X23" s="16">
        <v>0</v>
      </c>
      <c r="Y23" s="16">
        <v>0</v>
      </c>
      <c r="Z23" s="21">
        <v>0</v>
      </c>
    </row>
    <row r="24" spans="1:26" ht="14.25" customHeight="1" thickBot="1" x14ac:dyDescent="0.3">
      <c r="G24" s="20">
        <v>46026</v>
      </c>
      <c r="H24" s="16">
        <v>24</v>
      </c>
      <c r="I24" s="16">
        <v>2</v>
      </c>
      <c r="J24" s="16">
        <v>0</v>
      </c>
      <c r="K24" s="16">
        <v>0</v>
      </c>
      <c r="L24" s="16">
        <v>26</v>
      </c>
      <c r="M24" s="16">
        <v>10</v>
      </c>
      <c r="N24" s="16">
        <v>0</v>
      </c>
      <c r="O24" s="16">
        <v>0</v>
      </c>
      <c r="P24" s="21">
        <v>0</v>
      </c>
      <c r="S24" s="20">
        <v>46062</v>
      </c>
      <c r="T24" s="16">
        <v>0</v>
      </c>
      <c r="U24" s="16">
        <v>0</v>
      </c>
      <c r="V24" s="16">
        <v>0</v>
      </c>
      <c r="W24" s="16">
        <v>2</v>
      </c>
      <c r="X24" s="16">
        <v>0</v>
      </c>
      <c r="Y24" s="16">
        <v>0</v>
      </c>
      <c r="Z24" s="21">
        <v>0</v>
      </c>
    </row>
    <row r="25" spans="1:26" ht="14.25" customHeight="1" thickBot="1" x14ac:dyDescent="0.3">
      <c r="G25" s="20">
        <v>46027</v>
      </c>
      <c r="H25" s="16">
        <v>7</v>
      </c>
      <c r="I25" s="16">
        <v>1</v>
      </c>
      <c r="J25" s="16">
        <v>0</v>
      </c>
      <c r="K25" s="16">
        <v>0</v>
      </c>
      <c r="L25" s="16">
        <v>7</v>
      </c>
      <c r="M25" s="16">
        <v>0</v>
      </c>
      <c r="N25" s="16">
        <v>0</v>
      </c>
      <c r="O25" s="16">
        <v>0</v>
      </c>
      <c r="P25" s="21">
        <v>0</v>
      </c>
      <c r="S25" s="20">
        <v>46064</v>
      </c>
      <c r="T25" s="16">
        <v>0</v>
      </c>
      <c r="U25" s="16">
        <v>1</v>
      </c>
      <c r="V25" s="16">
        <v>0</v>
      </c>
      <c r="W25" s="16">
        <v>2</v>
      </c>
      <c r="X25" s="16">
        <v>0</v>
      </c>
      <c r="Y25" s="16">
        <v>0</v>
      </c>
      <c r="Z25" s="21">
        <v>0</v>
      </c>
    </row>
    <row r="26" spans="1:26" ht="14.25" customHeight="1" thickBot="1" x14ac:dyDescent="0.3">
      <c r="G26" s="20">
        <v>46030</v>
      </c>
      <c r="H26" s="16">
        <v>0</v>
      </c>
      <c r="I26" s="16">
        <v>0</v>
      </c>
      <c r="J26" s="16">
        <v>0</v>
      </c>
      <c r="K26" s="16">
        <v>0</v>
      </c>
      <c r="L26" s="16">
        <v>4</v>
      </c>
      <c r="M26" s="16">
        <v>0</v>
      </c>
      <c r="N26" s="16">
        <v>0</v>
      </c>
      <c r="O26" s="16">
        <v>0</v>
      </c>
      <c r="P26" s="21">
        <v>0</v>
      </c>
      <c r="S26" s="20">
        <v>46065</v>
      </c>
      <c r="T26" s="16">
        <v>0</v>
      </c>
      <c r="U26" s="16">
        <v>0</v>
      </c>
      <c r="V26" s="16">
        <v>0</v>
      </c>
      <c r="W26" s="16">
        <v>0</v>
      </c>
      <c r="X26" s="16">
        <v>1</v>
      </c>
      <c r="Y26" s="16">
        <v>0</v>
      </c>
      <c r="Z26" s="21">
        <v>0</v>
      </c>
    </row>
    <row r="27" spans="1:26" ht="14.25" customHeight="1" thickBot="1" x14ac:dyDescent="0.3">
      <c r="G27" s="20">
        <v>46031</v>
      </c>
      <c r="H27" s="16">
        <v>0</v>
      </c>
      <c r="I27" s="16">
        <v>0</v>
      </c>
      <c r="J27" s="16">
        <v>0</v>
      </c>
      <c r="K27" s="16">
        <v>0</v>
      </c>
      <c r="L27" s="16">
        <v>3</v>
      </c>
      <c r="M27" s="16">
        <v>0</v>
      </c>
      <c r="N27" s="16">
        <v>0</v>
      </c>
      <c r="O27" s="16">
        <v>0</v>
      </c>
      <c r="P27" s="21">
        <v>0</v>
      </c>
      <c r="S27" s="20">
        <v>46066</v>
      </c>
      <c r="T27" s="16">
        <v>1</v>
      </c>
      <c r="U27" s="16">
        <v>1</v>
      </c>
      <c r="V27" s="16">
        <v>0</v>
      </c>
      <c r="W27" s="16">
        <v>3</v>
      </c>
      <c r="X27" s="16">
        <v>0</v>
      </c>
      <c r="Y27" s="16">
        <v>0</v>
      </c>
      <c r="Z27" s="21">
        <v>0</v>
      </c>
    </row>
    <row r="28" spans="1:26" ht="14.25" customHeight="1" thickBot="1" x14ac:dyDescent="0.3">
      <c r="G28" s="20">
        <v>46035</v>
      </c>
      <c r="H28" s="16">
        <v>0</v>
      </c>
      <c r="I28" s="16">
        <v>0</v>
      </c>
      <c r="J28" s="16">
        <v>0</v>
      </c>
      <c r="K28" s="16">
        <v>0</v>
      </c>
      <c r="L28" s="16">
        <v>2</v>
      </c>
      <c r="M28" s="16">
        <v>0</v>
      </c>
      <c r="N28" s="16">
        <v>0</v>
      </c>
      <c r="O28" s="16">
        <v>0</v>
      </c>
      <c r="P28" s="21">
        <v>0</v>
      </c>
      <c r="S28" s="20">
        <v>46070</v>
      </c>
      <c r="T28" s="16">
        <v>3</v>
      </c>
      <c r="U28" s="16">
        <v>1</v>
      </c>
      <c r="V28" s="16">
        <v>0</v>
      </c>
      <c r="W28" s="16">
        <v>3</v>
      </c>
      <c r="X28" s="16">
        <v>0</v>
      </c>
      <c r="Y28" s="16">
        <v>1</v>
      </c>
      <c r="Z28" s="21">
        <v>1</v>
      </c>
    </row>
    <row r="29" spans="1:26" ht="14.25" customHeight="1" thickBot="1" x14ac:dyDescent="0.3">
      <c r="G29" s="20">
        <v>46037</v>
      </c>
      <c r="H29" s="16">
        <v>0</v>
      </c>
      <c r="I29" s="16">
        <v>0</v>
      </c>
      <c r="J29" s="16">
        <v>0</v>
      </c>
      <c r="K29" s="16">
        <v>0</v>
      </c>
      <c r="L29" s="16">
        <v>2</v>
      </c>
      <c r="M29" s="16">
        <v>0</v>
      </c>
      <c r="N29" s="16">
        <v>0</v>
      </c>
      <c r="O29" s="16">
        <v>0</v>
      </c>
      <c r="P29" s="21">
        <v>0</v>
      </c>
      <c r="S29" s="20">
        <v>46071</v>
      </c>
      <c r="T29" s="16">
        <v>2</v>
      </c>
      <c r="U29" s="16">
        <v>0</v>
      </c>
      <c r="V29" s="16">
        <v>1</v>
      </c>
      <c r="W29" s="16">
        <v>2</v>
      </c>
      <c r="X29" s="16">
        <v>0</v>
      </c>
      <c r="Y29" s="16">
        <v>0</v>
      </c>
      <c r="Z29" s="21">
        <v>0</v>
      </c>
    </row>
    <row r="30" spans="1:26" ht="14.25" customHeight="1" thickBot="1" x14ac:dyDescent="0.3">
      <c r="G30" s="20">
        <v>46039</v>
      </c>
      <c r="H30" s="16">
        <v>0</v>
      </c>
      <c r="I30" s="16">
        <v>0</v>
      </c>
      <c r="J30" s="16">
        <v>0</v>
      </c>
      <c r="K30" s="16">
        <v>0</v>
      </c>
      <c r="L30" s="16">
        <v>1</v>
      </c>
      <c r="M30" s="16">
        <v>0</v>
      </c>
      <c r="N30" s="16">
        <v>0</v>
      </c>
      <c r="O30" s="16">
        <v>0</v>
      </c>
      <c r="P30" s="21">
        <v>0</v>
      </c>
      <c r="S30" s="20">
        <v>46072</v>
      </c>
      <c r="T30" s="16">
        <v>3</v>
      </c>
      <c r="U30" s="16">
        <v>0</v>
      </c>
      <c r="V30" s="16">
        <v>1</v>
      </c>
      <c r="W30" s="16">
        <v>2</v>
      </c>
      <c r="X30" s="16">
        <v>0</v>
      </c>
      <c r="Y30" s="16">
        <v>0</v>
      </c>
      <c r="Z30" s="21">
        <v>0</v>
      </c>
    </row>
    <row r="31" spans="1:26" ht="14.25" customHeight="1" thickBot="1" x14ac:dyDescent="0.3">
      <c r="G31" s="20">
        <v>46041</v>
      </c>
      <c r="H31" s="16">
        <v>0</v>
      </c>
      <c r="I31" s="16">
        <v>0</v>
      </c>
      <c r="J31" s="16">
        <v>0</v>
      </c>
      <c r="K31" s="16">
        <v>0</v>
      </c>
      <c r="L31" s="16">
        <v>2</v>
      </c>
      <c r="M31" s="16">
        <v>0</v>
      </c>
      <c r="N31" s="16">
        <v>0</v>
      </c>
      <c r="O31" s="16">
        <v>0</v>
      </c>
      <c r="P31" s="21">
        <v>0</v>
      </c>
      <c r="S31" s="20">
        <v>46073</v>
      </c>
      <c r="T31" s="16">
        <v>0</v>
      </c>
      <c r="U31" s="16">
        <v>0</v>
      </c>
      <c r="V31" s="16">
        <v>0</v>
      </c>
      <c r="W31" s="16">
        <v>2</v>
      </c>
      <c r="X31" s="16">
        <v>0</v>
      </c>
      <c r="Y31" s="16">
        <v>0</v>
      </c>
      <c r="Z31" s="21">
        <v>0</v>
      </c>
    </row>
    <row r="32" spans="1:26" ht="14.25" customHeight="1" thickBot="1" x14ac:dyDescent="0.3">
      <c r="G32" s="20">
        <v>46042</v>
      </c>
      <c r="H32" s="16">
        <v>0</v>
      </c>
      <c r="I32" s="16">
        <v>0</v>
      </c>
      <c r="J32" s="16">
        <v>0</v>
      </c>
      <c r="K32" s="16">
        <v>0</v>
      </c>
      <c r="L32" s="16">
        <v>3</v>
      </c>
      <c r="M32" s="16">
        <v>0</v>
      </c>
      <c r="N32" s="16">
        <v>0</v>
      </c>
      <c r="O32" s="16">
        <v>0</v>
      </c>
      <c r="P32" s="21">
        <v>0</v>
      </c>
      <c r="S32" s="20">
        <v>46076</v>
      </c>
      <c r="T32" s="16">
        <v>0</v>
      </c>
      <c r="U32" s="16">
        <v>0</v>
      </c>
      <c r="V32" s="16">
        <v>0</v>
      </c>
      <c r="W32" s="16">
        <v>4</v>
      </c>
      <c r="X32" s="16">
        <v>0</v>
      </c>
      <c r="Y32" s="16">
        <v>0</v>
      </c>
      <c r="Z32" s="21">
        <v>0</v>
      </c>
    </row>
    <row r="33" spans="1:27" ht="14.25" customHeight="1" thickBot="1" x14ac:dyDescent="0.3">
      <c r="G33" s="20">
        <v>46043</v>
      </c>
      <c r="H33" s="16">
        <v>0</v>
      </c>
      <c r="I33" s="16">
        <v>1</v>
      </c>
      <c r="J33" s="16">
        <v>0</v>
      </c>
      <c r="K33" s="16">
        <v>0</v>
      </c>
      <c r="L33" s="16">
        <v>6</v>
      </c>
      <c r="M33" s="16">
        <v>0</v>
      </c>
      <c r="N33" s="16">
        <v>0</v>
      </c>
      <c r="O33" s="16">
        <v>0</v>
      </c>
      <c r="P33" s="21">
        <v>0</v>
      </c>
      <c r="S33" s="20">
        <v>46077</v>
      </c>
      <c r="T33" s="16">
        <v>1</v>
      </c>
      <c r="U33" s="16">
        <v>1</v>
      </c>
      <c r="V33" s="16">
        <v>0</v>
      </c>
      <c r="W33" s="16">
        <v>5</v>
      </c>
      <c r="X33" s="16">
        <v>0</v>
      </c>
      <c r="Y33" s="16">
        <v>0</v>
      </c>
      <c r="Z33" s="21">
        <v>0</v>
      </c>
    </row>
    <row r="34" spans="1:27" ht="14.25" customHeight="1" thickBot="1" x14ac:dyDescent="0.3">
      <c r="G34" s="20">
        <v>46046</v>
      </c>
      <c r="H34" s="16">
        <v>0</v>
      </c>
      <c r="I34" s="16">
        <v>0</v>
      </c>
      <c r="J34" s="16">
        <v>0</v>
      </c>
      <c r="K34" s="16">
        <v>0</v>
      </c>
      <c r="L34" s="16">
        <v>1</v>
      </c>
      <c r="M34" s="16">
        <v>0</v>
      </c>
      <c r="N34" s="16">
        <v>0</v>
      </c>
      <c r="O34" s="16">
        <v>0</v>
      </c>
      <c r="P34" s="21">
        <v>0</v>
      </c>
      <c r="S34" s="20">
        <v>46078</v>
      </c>
      <c r="T34" s="16">
        <v>0</v>
      </c>
      <c r="U34" s="16">
        <v>2</v>
      </c>
      <c r="V34" s="16">
        <v>0</v>
      </c>
      <c r="W34" s="16">
        <v>4</v>
      </c>
      <c r="X34" s="16">
        <v>0</v>
      </c>
      <c r="Y34" s="16">
        <v>0</v>
      </c>
      <c r="Z34" s="21">
        <v>0</v>
      </c>
    </row>
    <row r="35" spans="1:27" ht="14.25" customHeight="1" thickBot="1" x14ac:dyDescent="0.3">
      <c r="G35" s="20">
        <v>46048</v>
      </c>
      <c r="H35" s="16">
        <v>0</v>
      </c>
      <c r="I35" s="16">
        <v>1</v>
      </c>
      <c r="J35" s="16">
        <v>0</v>
      </c>
      <c r="K35" s="16">
        <v>0</v>
      </c>
      <c r="L35" s="16">
        <v>1</v>
      </c>
      <c r="M35" s="16">
        <v>0</v>
      </c>
      <c r="N35" s="16">
        <v>0</v>
      </c>
      <c r="O35" s="16">
        <v>0</v>
      </c>
      <c r="P35" s="21">
        <v>0</v>
      </c>
      <c r="S35" s="20">
        <v>46079</v>
      </c>
      <c r="T35" s="16">
        <v>1</v>
      </c>
      <c r="U35" s="16">
        <v>1</v>
      </c>
      <c r="V35" s="16">
        <v>0</v>
      </c>
      <c r="W35" s="16">
        <v>10</v>
      </c>
      <c r="X35" s="16">
        <v>1</v>
      </c>
      <c r="Y35" s="16">
        <v>0</v>
      </c>
      <c r="Z35" s="21">
        <v>0</v>
      </c>
    </row>
    <row r="36" spans="1:27" ht="14.25" customHeight="1" thickBot="1" x14ac:dyDescent="0.3">
      <c r="G36" s="20">
        <v>46049</v>
      </c>
      <c r="H36" s="16">
        <v>0</v>
      </c>
      <c r="I36" s="16">
        <v>0</v>
      </c>
      <c r="J36" s="16">
        <v>0</v>
      </c>
      <c r="K36" s="16">
        <v>0</v>
      </c>
      <c r="L36" s="16">
        <v>2</v>
      </c>
      <c r="M36" s="16">
        <v>0</v>
      </c>
      <c r="N36" s="16">
        <v>0</v>
      </c>
      <c r="O36" s="16">
        <v>0</v>
      </c>
      <c r="P36" s="21">
        <v>0</v>
      </c>
      <c r="S36" s="20">
        <v>46080</v>
      </c>
      <c r="T36" s="16">
        <v>0</v>
      </c>
      <c r="U36" s="16">
        <v>2</v>
      </c>
      <c r="V36" s="16">
        <v>0</v>
      </c>
      <c r="W36" s="16">
        <v>2</v>
      </c>
      <c r="X36" s="16">
        <v>0</v>
      </c>
      <c r="Y36" s="16">
        <v>0</v>
      </c>
      <c r="Z36" s="21">
        <v>0</v>
      </c>
    </row>
    <row r="37" spans="1:27" ht="14.25" customHeight="1" thickBot="1" x14ac:dyDescent="0.3">
      <c r="G37" s="20">
        <v>46050</v>
      </c>
      <c r="H37" s="16">
        <v>0</v>
      </c>
      <c r="I37" s="16">
        <v>0</v>
      </c>
      <c r="J37" s="16">
        <v>0</v>
      </c>
      <c r="K37" s="16">
        <v>0</v>
      </c>
      <c r="L37" s="16">
        <v>1</v>
      </c>
      <c r="M37" s="16">
        <v>0</v>
      </c>
      <c r="N37" s="16">
        <v>0</v>
      </c>
      <c r="O37" s="16">
        <v>0</v>
      </c>
      <c r="P37" s="21">
        <v>0</v>
      </c>
      <c r="S37" s="22">
        <v>46081</v>
      </c>
      <c r="T37" s="23">
        <v>0</v>
      </c>
      <c r="U37" s="23">
        <v>0</v>
      </c>
      <c r="V37" s="23">
        <v>0</v>
      </c>
      <c r="W37" s="23">
        <v>1</v>
      </c>
      <c r="X37" s="23">
        <v>0</v>
      </c>
      <c r="Y37" s="23">
        <v>0</v>
      </c>
      <c r="Z37" s="24">
        <v>0</v>
      </c>
    </row>
    <row r="38" spans="1:27" ht="14.25" customHeight="1" thickBot="1" x14ac:dyDescent="0.3">
      <c r="G38" s="20">
        <v>46051</v>
      </c>
      <c r="H38" s="16">
        <v>0</v>
      </c>
      <c r="I38" s="16">
        <v>0</v>
      </c>
      <c r="J38" s="16">
        <v>0</v>
      </c>
      <c r="K38" s="16">
        <v>0</v>
      </c>
      <c r="L38" s="16">
        <v>5</v>
      </c>
      <c r="M38" s="16">
        <v>0</v>
      </c>
      <c r="N38" s="16">
        <v>0</v>
      </c>
      <c r="O38" s="16">
        <v>0</v>
      </c>
      <c r="P38" s="21">
        <v>0</v>
      </c>
      <c r="T38">
        <f t="shared" ref="T38:Z38" si="1">SUM(T21:T37)</f>
        <v>11</v>
      </c>
      <c r="U38">
        <f t="shared" si="1"/>
        <v>12</v>
      </c>
      <c r="V38">
        <f t="shared" si="1"/>
        <v>2</v>
      </c>
      <c r="W38">
        <f t="shared" si="1"/>
        <v>52</v>
      </c>
      <c r="X38">
        <f t="shared" si="1"/>
        <v>2</v>
      </c>
      <c r="Y38">
        <f t="shared" si="1"/>
        <v>1</v>
      </c>
      <c r="Z38">
        <f t="shared" si="1"/>
        <v>1</v>
      </c>
      <c r="AA38">
        <f>SUM(T38:Z38)</f>
        <v>81</v>
      </c>
    </row>
    <row r="39" spans="1:27" ht="14.25" customHeight="1" thickBot="1" x14ac:dyDescent="0.3">
      <c r="G39" s="22">
        <v>46052</v>
      </c>
      <c r="H39" s="23">
        <v>1</v>
      </c>
      <c r="I39" s="23">
        <v>0</v>
      </c>
      <c r="J39" s="23">
        <v>0</v>
      </c>
      <c r="K39" s="23">
        <v>0</v>
      </c>
      <c r="L39" s="23">
        <v>2</v>
      </c>
      <c r="M39" s="23">
        <v>0</v>
      </c>
      <c r="N39" s="23">
        <v>0</v>
      </c>
      <c r="O39" s="23">
        <v>0</v>
      </c>
      <c r="P39" s="24">
        <v>0</v>
      </c>
    </row>
    <row r="40" spans="1:27" ht="14.25" customHeight="1" x14ac:dyDescent="0.25">
      <c r="H40">
        <f t="shared" ref="H40:P40" si="2">SUM(H21:H39)</f>
        <v>96</v>
      </c>
      <c r="I40">
        <f t="shared" si="2"/>
        <v>6</v>
      </c>
      <c r="J40">
        <f t="shared" si="2"/>
        <v>4</v>
      </c>
      <c r="K40">
        <f t="shared" si="2"/>
        <v>3</v>
      </c>
      <c r="L40">
        <f t="shared" si="2"/>
        <v>118</v>
      </c>
      <c r="M40">
        <f t="shared" si="2"/>
        <v>33</v>
      </c>
      <c r="N40">
        <f t="shared" si="2"/>
        <v>9</v>
      </c>
      <c r="O40">
        <f t="shared" si="2"/>
        <v>3</v>
      </c>
      <c r="P40">
        <f t="shared" si="2"/>
        <v>3</v>
      </c>
    </row>
    <row r="41" spans="1:27" ht="14.25" customHeight="1" x14ac:dyDescent="0.25"/>
    <row r="42" spans="1:27" ht="14.25" customHeight="1" x14ac:dyDescent="0.25">
      <c r="H42">
        <f>H40+I40+J40+K40+L40+M40+N40+O40+P40</f>
        <v>275</v>
      </c>
    </row>
    <row r="43" spans="1:27" ht="14.25" customHeight="1" x14ac:dyDescent="0.25"/>
    <row r="44" spans="1:27" ht="14.25" customHeight="1" thickBot="1" x14ac:dyDescent="0.3"/>
    <row r="45" spans="1:27" ht="14.25" customHeight="1" thickBot="1" x14ac:dyDescent="0.3">
      <c r="A45" s="17" t="s">
        <v>20</v>
      </c>
      <c r="B45" s="18" t="s">
        <v>21</v>
      </c>
      <c r="C45" s="18" t="s">
        <v>22</v>
      </c>
      <c r="D45" s="18" t="s">
        <v>23</v>
      </c>
      <c r="E45" s="18" t="s">
        <v>28</v>
      </c>
      <c r="F45" s="18" t="s">
        <v>29</v>
      </c>
      <c r="G45" s="19" t="s">
        <v>30</v>
      </c>
    </row>
    <row r="46" spans="1:27" ht="14.25" customHeight="1" thickBot="1" x14ac:dyDescent="0.3">
      <c r="A46" s="20">
        <v>46083</v>
      </c>
      <c r="B46" s="16">
        <v>1</v>
      </c>
      <c r="C46" s="16">
        <v>0</v>
      </c>
      <c r="D46" s="16">
        <v>9</v>
      </c>
      <c r="E46" s="16">
        <v>0</v>
      </c>
      <c r="F46" s="16">
        <v>0</v>
      </c>
      <c r="G46" s="21">
        <v>0</v>
      </c>
    </row>
    <row r="47" spans="1:27" ht="14.25" customHeight="1" thickBot="1" x14ac:dyDescent="0.3">
      <c r="A47" s="20">
        <v>46084</v>
      </c>
      <c r="B47" s="16">
        <v>0</v>
      </c>
      <c r="C47" s="16">
        <v>0</v>
      </c>
      <c r="D47" s="16">
        <v>1</v>
      </c>
      <c r="E47" s="16">
        <v>0</v>
      </c>
      <c r="F47" s="16">
        <v>0</v>
      </c>
      <c r="G47" s="21">
        <v>0</v>
      </c>
    </row>
    <row r="48" spans="1:27" ht="14.25" customHeight="1" thickBot="1" x14ac:dyDescent="0.3">
      <c r="A48" s="20">
        <v>46085</v>
      </c>
      <c r="B48" s="16">
        <v>0</v>
      </c>
      <c r="C48" s="16">
        <v>0</v>
      </c>
      <c r="D48" s="16">
        <v>1</v>
      </c>
      <c r="E48" s="16">
        <v>0</v>
      </c>
      <c r="F48" s="16">
        <v>0</v>
      </c>
      <c r="G48" s="21">
        <v>0</v>
      </c>
    </row>
    <row r="49" spans="1:8" ht="14.25" customHeight="1" thickBot="1" x14ac:dyDescent="0.3">
      <c r="A49" s="20">
        <v>46087</v>
      </c>
      <c r="B49" s="16">
        <v>1</v>
      </c>
      <c r="C49" s="16">
        <v>1</v>
      </c>
      <c r="D49" s="16">
        <v>1</v>
      </c>
      <c r="E49" s="16">
        <v>0</v>
      </c>
      <c r="F49" s="16">
        <v>0</v>
      </c>
      <c r="G49" s="21">
        <v>0</v>
      </c>
    </row>
    <row r="50" spans="1:8" ht="14.25" customHeight="1" thickBot="1" x14ac:dyDescent="0.3">
      <c r="A50" s="20">
        <v>46090</v>
      </c>
      <c r="B50" s="16">
        <v>0</v>
      </c>
      <c r="C50" s="16">
        <v>0</v>
      </c>
      <c r="D50" s="16">
        <v>1</v>
      </c>
      <c r="E50" s="16">
        <v>0</v>
      </c>
      <c r="F50" s="16">
        <v>0</v>
      </c>
      <c r="G50" s="21">
        <v>0</v>
      </c>
    </row>
    <row r="51" spans="1:8" ht="14.25" customHeight="1" thickBot="1" x14ac:dyDescent="0.3">
      <c r="A51" s="20">
        <v>46091</v>
      </c>
      <c r="B51" s="16">
        <v>0</v>
      </c>
      <c r="C51" s="16">
        <v>0</v>
      </c>
      <c r="D51" s="16">
        <v>1</v>
      </c>
      <c r="E51" s="16">
        <v>0</v>
      </c>
      <c r="F51" s="16">
        <v>0</v>
      </c>
      <c r="G51" s="21">
        <v>0</v>
      </c>
    </row>
    <row r="52" spans="1:8" ht="14.25" customHeight="1" thickBot="1" x14ac:dyDescent="0.3">
      <c r="A52" s="20">
        <v>46092</v>
      </c>
      <c r="B52" s="16">
        <v>1</v>
      </c>
      <c r="C52" s="16">
        <v>0</v>
      </c>
      <c r="D52" s="16">
        <v>0</v>
      </c>
      <c r="E52" s="16">
        <v>0</v>
      </c>
      <c r="F52" s="16">
        <v>0</v>
      </c>
      <c r="G52" s="21">
        <v>0</v>
      </c>
    </row>
    <row r="53" spans="1:8" ht="14.25" customHeight="1" thickBot="1" x14ac:dyDescent="0.3">
      <c r="A53" s="20">
        <v>46095</v>
      </c>
      <c r="B53" s="16">
        <v>0</v>
      </c>
      <c r="C53" s="16">
        <v>0</v>
      </c>
      <c r="D53" s="16">
        <v>1</v>
      </c>
      <c r="E53" s="16">
        <v>0</v>
      </c>
      <c r="F53" s="16">
        <v>0</v>
      </c>
      <c r="G53" s="21">
        <v>0</v>
      </c>
    </row>
    <row r="54" spans="1:8" ht="14.25" customHeight="1" thickBot="1" x14ac:dyDescent="0.3">
      <c r="A54" s="20">
        <v>46097</v>
      </c>
      <c r="B54" s="16">
        <v>0</v>
      </c>
      <c r="C54" s="16">
        <v>0</v>
      </c>
      <c r="D54" s="16">
        <v>2</v>
      </c>
      <c r="E54" s="16">
        <v>0</v>
      </c>
      <c r="F54" s="16">
        <v>0</v>
      </c>
      <c r="G54" s="21">
        <v>0</v>
      </c>
    </row>
    <row r="55" spans="1:8" ht="14.25" customHeight="1" thickBot="1" x14ac:dyDescent="0.3">
      <c r="A55" s="20">
        <v>46098</v>
      </c>
      <c r="B55" s="16">
        <v>0</v>
      </c>
      <c r="C55" s="16">
        <v>0</v>
      </c>
      <c r="D55" s="16">
        <v>1</v>
      </c>
      <c r="E55" s="16">
        <v>0</v>
      </c>
      <c r="F55" s="16">
        <v>0</v>
      </c>
      <c r="G55" s="21">
        <v>0</v>
      </c>
    </row>
    <row r="56" spans="1:8" ht="14.25" customHeight="1" thickBot="1" x14ac:dyDescent="0.3">
      <c r="A56" s="20">
        <v>46099</v>
      </c>
      <c r="B56" s="16">
        <v>0</v>
      </c>
      <c r="C56" s="16">
        <v>2</v>
      </c>
      <c r="D56" s="16">
        <v>0</v>
      </c>
      <c r="E56" s="16">
        <v>0</v>
      </c>
      <c r="F56" s="16">
        <v>0</v>
      </c>
      <c r="G56" s="21">
        <v>0</v>
      </c>
    </row>
    <row r="57" spans="1:8" ht="14.25" customHeight="1" thickBot="1" x14ac:dyDescent="0.3">
      <c r="A57" s="20">
        <v>46100</v>
      </c>
      <c r="B57" s="16">
        <v>0</v>
      </c>
      <c r="C57" s="16">
        <v>1</v>
      </c>
      <c r="D57" s="16">
        <v>1</v>
      </c>
      <c r="E57" s="16">
        <v>1</v>
      </c>
      <c r="F57" s="16">
        <v>0</v>
      </c>
      <c r="G57" s="21">
        <v>0</v>
      </c>
    </row>
    <row r="58" spans="1:8" ht="14.25" customHeight="1" thickBot="1" x14ac:dyDescent="0.3">
      <c r="A58" s="20">
        <v>46105</v>
      </c>
      <c r="B58" s="16">
        <v>0</v>
      </c>
      <c r="C58" s="16">
        <v>0</v>
      </c>
      <c r="D58" s="16">
        <v>6</v>
      </c>
      <c r="E58" s="16">
        <v>0</v>
      </c>
      <c r="F58" s="16">
        <v>0</v>
      </c>
      <c r="G58" s="21">
        <v>0</v>
      </c>
    </row>
    <row r="59" spans="1:8" ht="14.25" customHeight="1" thickBot="1" x14ac:dyDescent="0.3">
      <c r="A59" s="20">
        <v>46106</v>
      </c>
      <c r="B59" s="16">
        <v>13</v>
      </c>
      <c r="C59" s="16">
        <v>1</v>
      </c>
      <c r="D59" s="16">
        <v>0</v>
      </c>
      <c r="E59" s="16">
        <v>0</v>
      </c>
      <c r="F59" s="16">
        <v>0</v>
      </c>
      <c r="G59" s="21">
        <v>0</v>
      </c>
    </row>
    <row r="60" spans="1:8" ht="14.25" customHeight="1" thickBot="1" x14ac:dyDescent="0.3">
      <c r="A60" s="20">
        <v>46107</v>
      </c>
      <c r="B60" s="16">
        <v>2</v>
      </c>
      <c r="C60" s="16">
        <v>0</v>
      </c>
      <c r="D60" s="16">
        <v>2</v>
      </c>
      <c r="E60" s="16">
        <v>0</v>
      </c>
      <c r="F60" s="16">
        <v>0</v>
      </c>
      <c r="G60" s="21">
        <v>0</v>
      </c>
    </row>
    <row r="61" spans="1:8" ht="14.25" customHeight="1" thickBot="1" x14ac:dyDescent="0.3">
      <c r="A61" s="20">
        <v>46108</v>
      </c>
      <c r="B61" s="16">
        <v>11</v>
      </c>
      <c r="C61" s="16">
        <v>0</v>
      </c>
      <c r="D61" s="16">
        <v>1</v>
      </c>
      <c r="E61" s="16">
        <v>0</v>
      </c>
      <c r="F61" s="16">
        <v>0</v>
      </c>
      <c r="G61" s="21">
        <v>0</v>
      </c>
    </row>
    <row r="62" spans="1:8" ht="14.25" customHeight="1" thickBot="1" x14ac:dyDescent="0.3">
      <c r="A62" s="20">
        <v>46109</v>
      </c>
      <c r="B62" s="16">
        <v>6</v>
      </c>
      <c r="C62" s="16">
        <v>0</v>
      </c>
      <c r="D62" s="16">
        <v>4</v>
      </c>
      <c r="E62" s="16">
        <v>1</v>
      </c>
      <c r="F62" s="16">
        <v>1</v>
      </c>
      <c r="G62" s="21">
        <v>1</v>
      </c>
    </row>
    <row r="63" spans="1:8" ht="14.25" customHeight="1" thickBot="1" x14ac:dyDescent="0.3">
      <c r="A63" s="22">
        <v>46112</v>
      </c>
      <c r="B63" s="23">
        <v>0</v>
      </c>
      <c r="C63" s="23">
        <v>0</v>
      </c>
      <c r="D63" s="23">
        <v>1</v>
      </c>
      <c r="E63" s="23">
        <v>0</v>
      </c>
      <c r="F63" s="23">
        <v>0</v>
      </c>
      <c r="G63" s="24">
        <v>0</v>
      </c>
    </row>
    <row r="64" spans="1:8" ht="14.25" customHeight="1" x14ac:dyDescent="0.25">
      <c r="B64">
        <f t="shared" ref="B64:G64" si="3">SUM(B46:B63)</f>
        <v>35</v>
      </c>
      <c r="C64">
        <f t="shared" si="3"/>
        <v>5</v>
      </c>
      <c r="D64">
        <f t="shared" si="3"/>
        <v>33</v>
      </c>
      <c r="E64">
        <f t="shared" si="3"/>
        <v>2</v>
      </c>
      <c r="F64">
        <f t="shared" si="3"/>
        <v>1</v>
      </c>
      <c r="G64">
        <f t="shared" si="3"/>
        <v>1</v>
      </c>
      <c r="H64">
        <f>SUM(B64:G64)</f>
        <v>77</v>
      </c>
    </row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hyperlinks>
    <hyperlink ref="A20" r:id="rId1" display="http://202.139.215.144/ptmstat/v2/Stat/AccuseDaily?startdate=01%2F10%2F2025&amp;enddate=31%2F10%2F2025" xr:uid="{00000000-0004-0000-0100-000000000000}"/>
    <hyperlink ref="A21" r:id="rId2" display="http://202.139.215.144/ptmstat/v2/Stat/AccuseDaily?startdate=01%2F10%2F2025&amp;enddate=31%2F10%2F2025" xr:uid="{00000000-0004-0000-0100-000001000000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new</cp:lastModifiedBy>
  <cp:lastPrinted>2026-04-27T05:04:30Z</cp:lastPrinted>
  <dcterms:created xsi:type="dcterms:W3CDTF">2023-03-01T05:04:06Z</dcterms:created>
  <dcterms:modified xsi:type="dcterms:W3CDTF">2026-04-27T05:04:55Z</dcterms:modified>
</cp:coreProperties>
</file>